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waitt\Documents\UPVM\Nano curricula\"/>
    </mc:Choice>
  </mc:AlternateContent>
  <xr:revisionPtr revIDLastSave="0" documentId="13_ncr:1_{CCCAACFE-7B74-4275-928F-5BE35E43F902}" xr6:coauthVersionLast="41" xr6:coauthVersionMax="41" xr10:uidLastSave="{00000000-0000-0000-0000-000000000000}"/>
  <bookViews>
    <workbookView xWindow="-120" yWindow="-120" windowWidth="20730" windowHeight="11160" xr2:uid="{00000000-000D-0000-FFFF-FFFF00000000}"/>
  </bookViews>
  <sheets>
    <sheet name="Formato de cambios" sheetId="7" r:id="rId1"/>
    <sheet name="Prog d'estudios" sheetId="8" r:id="rId2"/>
    <sheet name="Bibliografia" sheetId="9" r:id="rId3"/>
    <sheet name="PLAN DE ESTUDIOS" sheetId="11" r:id="rId4"/>
  </sheets>
  <definedNames>
    <definedName name="_xlnm._FilterDatabase" localSheetId="3" hidden="1">'PLAN DE ESTUDIOS'!$B$11:$N$28</definedName>
    <definedName name="_xlnm.Print_Area" localSheetId="0">'Formato de cambios'!$A:$H</definedName>
    <definedName name="_xlnm.Print_Area" localSheetId="1">'Prog d''estudios'!$A$1:$U$19</definedName>
    <definedName name="OLE_LINK1" localSheetId="3">'PLAN DE ESTUDIOS'!$L$45</definedName>
    <definedName name="_xlnm.Print_Titles" localSheetId="0">'Formato de cambios'!$14:$14</definedName>
    <definedName name="_xlnm.Print_Titles" localSheetId="3">'PLAN DE ESTUDIOS'!$11:$11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1" i="11" l="1"/>
  <c r="D93" i="11" s="1"/>
  <c r="D89" i="11"/>
  <c r="D13" i="11"/>
  <c r="D14" i="11"/>
  <c r="D15" i="11"/>
  <c r="D16" i="11"/>
  <c r="D20" i="11" s="1"/>
  <c r="D17" i="11"/>
  <c r="D19" i="11"/>
  <c r="E20" i="11"/>
  <c r="F20" i="11"/>
  <c r="G20" i="11"/>
  <c r="H20" i="11"/>
  <c r="I20" i="11"/>
  <c r="J20" i="11"/>
  <c r="D23" i="11"/>
  <c r="D24" i="11"/>
  <c r="D30" i="11" s="1"/>
  <c r="D25" i="11"/>
  <c r="D26" i="11"/>
  <c r="D27" i="11"/>
  <c r="D28" i="11"/>
  <c r="D29" i="11"/>
  <c r="E30" i="11"/>
  <c r="F30" i="11"/>
  <c r="G30" i="11"/>
  <c r="H30" i="11"/>
  <c r="I30" i="11"/>
  <c r="J30" i="11"/>
  <c r="D33" i="11"/>
  <c r="D40" i="11" s="1"/>
  <c r="D34" i="11"/>
  <c r="D35" i="11"/>
  <c r="D36" i="11"/>
  <c r="D37" i="11"/>
  <c r="D38" i="11"/>
  <c r="D39" i="11"/>
  <c r="E40" i="11"/>
  <c r="F40" i="11"/>
  <c r="G40" i="11"/>
  <c r="H40" i="11"/>
  <c r="I40" i="11"/>
  <c r="J40" i="11"/>
  <c r="D43" i="11"/>
  <c r="D44" i="11"/>
  <c r="D45" i="11"/>
  <c r="D46" i="11"/>
  <c r="D47" i="11"/>
  <c r="D48" i="11"/>
  <c r="D49" i="11"/>
  <c r="D50" i="11"/>
  <c r="E50" i="11"/>
  <c r="F50" i="11"/>
  <c r="G50" i="11"/>
  <c r="H50" i="11"/>
  <c r="I50" i="11"/>
  <c r="J50" i="11"/>
  <c r="D53" i="11"/>
  <c r="D60" i="11" s="1"/>
  <c r="D54" i="11"/>
  <c r="D55" i="11"/>
  <c r="D56" i="11"/>
  <c r="D57" i="11"/>
  <c r="D58" i="11"/>
  <c r="D59" i="11"/>
  <c r="E60" i="11"/>
  <c r="F60" i="11"/>
  <c r="G60" i="11"/>
  <c r="H60" i="11"/>
  <c r="I60" i="11"/>
  <c r="J60" i="11"/>
  <c r="D64" i="11"/>
  <c r="D65" i="11"/>
  <c r="D66" i="11"/>
  <c r="D67" i="11"/>
  <c r="D68" i="11"/>
  <c r="D69" i="11"/>
  <c r="D70" i="11"/>
  <c r="D71" i="11"/>
  <c r="E71" i="11"/>
  <c r="F71" i="11"/>
  <c r="G71" i="11"/>
  <c r="H71" i="11"/>
  <c r="I71" i="11"/>
  <c r="J71" i="11"/>
  <c r="D74" i="11"/>
  <c r="D81" i="11" s="1"/>
  <c r="D75" i="11"/>
  <c r="D76" i="11"/>
  <c r="D77" i="11"/>
  <c r="D78" i="11"/>
  <c r="D79" i="11"/>
  <c r="D80" i="11"/>
  <c r="E81" i="11"/>
  <c r="F81" i="11"/>
  <c r="G81" i="11"/>
  <c r="H81" i="11"/>
  <c r="I81" i="11"/>
  <c r="J81" i="11"/>
  <c r="D84" i="11"/>
  <c r="D85" i="11"/>
  <c r="D86" i="11"/>
  <c r="D87" i="11"/>
  <c r="D88" i="11"/>
  <c r="D90" i="11"/>
  <c r="D92" i="11"/>
  <c r="E93" i="11"/>
  <c r="F93" i="11"/>
  <c r="G93" i="11"/>
  <c r="H93" i="11"/>
  <c r="I93" i="11"/>
  <c r="J93" i="11"/>
  <c r="D96" i="11"/>
  <c r="D104" i="11" s="1"/>
  <c r="D97" i="11"/>
  <c r="D98" i="11"/>
  <c r="D99" i="11"/>
  <c r="D100" i="11"/>
  <c r="D101" i="11"/>
  <c r="D102" i="11"/>
  <c r="E104" i="11"/>
  <c r="F104" i="11"/>
  <c r="G104" i="11"/>
  <c r="H104" i="11"/>
  <c r="I104" i="11"/>
  <c r="J104" i="11"/>
  <c r="D108" i="11"/>
  <c r="E108" i="11"/>
  <c r="F108" i="11"/>
  <c r="G108" i="11"/>
  <c r="H108" i="11"/>
  <c r="I108" i="11"/>
  <c r="J108" i="11"/>
  <c r="O20" i="8"/>
  <c r="P20" i="8"/>
  <c r="Q20" i="8"/>
  <c r="R20"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SEP</author>
  </authors>
  <commentList>
    <comment ref="S14" authorId="0" shapeId="0" xr:uid="{00000000-0006-0000-0000-000003000000}">
      <text>
        <r>
          <rPr>
            <b/>
            <sz val="8"/>
            <color indexed="81"/>
            <rFont val="Tahoma"/>
            <family val="2"/>
          </rPr>
          <t>CAMPO Y/O DOCUMENTAL</t>
        </r>
      </text>
    </comment>
    <comment ref="T14" authorId="0" shapeId="0" xr:uid="{00000000-0006-0000-0000-000004000000}">
      <text>
        <r>
          <rPr>
            <b/>
            <i/>
            <sz val="8"/>
            <color indexed="10"/>
            <rFont val="Tahoma"/>
            <family val="2"/>
          </rPr>
          <t xml:space="preserve">GENERADORES: </t>
        </r>
        <r>
          <rPr>
            <b/>
            <sz val="8"/>
            <color indexed="81"/>
            <rFont val="Tahoma"/>
            <family val="2"/>
          </rPr>
          <t xml:space="preserve"> EJERCICIO PRÁCTICO, PLANTEAMIENTO DE PROBLEMAS, ESTIUDIO DE CASO, JUEGO DE ROLES, PRUEBAS AURALES/ORALES.    </t>
        </r>
        <r>
          <rPr>
            <b/>
            <i/>
            <sz val="8"/>
            <color indexed="10"/>
            <rFont val="Tahoma"/>
            <family val="2"/>
          </rPr>
          <t>RECOPILADRES:</t>
        </r>
        <r>
          <rPr>
            <b/>
            <sz val="8"/>
            <color indexed="81"/>
            <rFont val="Tahoma"/>
            <family val="2"/>
          </rPr>
          <t xml:space="preserve"> LISTA DE COTEJO, GUÍA DE OBSERVACIÓN, CUESTIONARIO, ENTREVISTA.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Woody</author>
  </authors>
  <commentList>
    <comment ref="L11" authorId="0" shapeId="0" xr:uid="{00000000-0006-0000-0000-000001000000}">
      <text>
        <r>
          <rPr>
            <b/>
            <sz val="8"/>
            <color indexed="8"/>
            <rFont val="Arial"/>
            <family val="2"/>
          </rPr>
          <t>* QUE se espera del alumno al termino  de la Asignatura.
* La redacción debe definir: A quién, verbo, condición.</t>
        </r>
      </text>
    </comment>
  </commentList>
</comments>
</file>

<file path=xl/sharedStrings.xml><?xml version="1.0" encoding="utf-8"?>
<sst xmlns="http://schemas.openxmlformats.org/spreadsheetml/2006/main" count="379" uniqueCount="246">
  <si>
    <t>CUATRIMESTRE</t>
  </si>
  <si>
    <t>TEMAS</t>
  </si>
  <si>
    <t>UNIDADES DE APRENDIZAJE</t>
  </si>
  <si>
    <t>PROPUESTAS DE CONTENIDOS ACTUALIZADOS</t>
  </si>
  <si>
    <t>INFORMACIÓN RETOMADA DEL PROGRAMA EDUCATIVO, QUE REQUIERE ACTUALIZACIÓN</t>
  </si>
  <si>
    <t xml:space="preserve">OBSERVACIONES:
- si la modificación afecta las horas totales de la asignatura,  en cuánto y cómo quedan las horas totales
- si la modificación implica mover la asignatura de cuatrimestre,
- si las modificaciones implican cambio de nombre de la asignatura,
- entre otras 
</t>
  </si>
  <si>
    <t>ASIGNATURAS</t>
  </si>
  <si>
    <t>CONTENIDOS PARA LA FORMACIÓN</t>
  </si>
  <si>
    <t>EVIDENCIAS</t>
  </si>
  <si>
    <t>PROGRAMA EDUCATIVO ACTUAL</t>
  </si>
  <si>
    <t>SUBSECRETARÍA DE EDUCACIÓN SUPERIOR</t>
  </si>
  <si>
    <t>COORDINACIÓN GENERAL DE UNIVERSIDADES TECNOLÓGICAS</t>
  </si>
  <si>
    <t>Universidades participantes:</t>
  </si>
  <si>
    <t>Programa Educativo:</t>
  </si>
  <si>
    <t>Competencias:</t>
  </si>
  <si>
    <t>Nombre de los participantes:</t>
  </si>
  <si>
    <t>Fecha de entrega:</t>
  </si>
  <si>
    <t>FORMATO CONTROL DE CAMBIOS PARA ACTUALIZACIÓN DE PROGRAMAS EDUCATIVOS 2018</t>
  </si>
  <si>
    <t>Universidad Politécnica del Valle de México, Universidad Politécnica de Sinaloa, Universidad Politécnica de Tapachula</t>
  </si>
  <si>
    <t>Ingeniería en Nanotecnología</t>
  </si>
  <si>
    <t>RESULTADOS DE APRENDIZAJE</t>
  </si>
  <si>
    <t>QUÍMICA COMPUTACIONAL</t>
  </si>
  <si>
    <t xml:space="preserve">*Rubrica para elaboracion de cuestionarios *Lista de cotejo
para ejercicios de
aplicación de las
la segunda ley de la
termodinamica.
</t>
  </si>
  <si>
    <t>Pizarron y
diapositivas</t>
  </si>
  <si>
    <t>X</t>
  </si>
  <si>
    <t>1. Instruccionm
programada 2.
Experiencia
estructurada 3.
Resolucion de
problemas 4.
Ejercitacion</t>
  </si>
  <si>
    <t>Exposición por parte del facilitador. Solución de problema. Autoevaluación. Coevaluación.Estrategias de cierre: Estrategias metacognitivas. Resumen.</t>
  </si>
  <si>
    <t>Lista de cotejo
para ejercicios de
aplicación de las
leyes de los gases
y de la primera
ley de la
termodinamica.
Guia de
observacion
durante el
desarrollo de
practicas de
laboratorio.</t>
  </si>
  <si>
    <t>Diagnóstica Formativa Sumativa</t>
  </si>
  <si>
    <t>Proyector,
equipo de
computo y
equipo de
laboratorio como bureta, termometro, vaso de precipitados</t>
  </si>
  <si>
    <t>Proyector,
equipo de
computo</t>
  </si>
  <si>
    <t>NA</t>
  </si>
  <si>
    <t>Exposición por parte del facilitador. Solución de problemas. Autoevaluación. Coevaluación. Estrategias de cierre. Estrategias metacognitivas. Resumen.</t>
  </si>
  <si>
    <t>Proyector,
equipo de
computo y
equipo de
laboratorio como Vaso Dewar, termometro, balanza</t>
  </si>
  <si>
    <t>NO Presencial</t>
  </si>
  <si>
    <t>Presencial</t>
  </si>
  <si>
    <t>INSTRUMENTO</t>
  </si>
  <si>
    <t>TÉCNICA</t>
  </si>
  <si>
    <t xml:space="preserve">PRÁCTICA   </t>
  </si>
  <si>
    <t xml:space="preserve">TEÓRICA </t>
  </si>
  <si>
    <t xml:space="preserve">PRÁCTICA 
</t>
  </si>
  <si>
    <t xml:space="preserve">PROYECTO
</t>
  </si>
  <si>
    <t>OTRO</t>
  </si>
  <si>
    <t>LABORATORIO</t>
  </si>
  <si>
    <t>AULA</t>
  </si>
  <si>
    <t>PARA EL APRENDIZAJE  (ALUMNO)</t>
  </si>
  <si>
    <t>PARA LA ENSEÑANZA    (PROFESOR)</t>
  </si>
  <si>
    <t>TOTAL DE HORAS</t>
  </si>
  <si>
    <t>EQUIPOS REQUERIDOS</t>
  </si>
  <si>
    <t>MATERIALES REQUERIDOS</t>
  </si>
  <si>
    <t>MOVILIDAD FORMATIVA</t>
  </si>
  <si>
    <t>ESPACIO EDUCATIVO</t>
  </si>
  <si>
    <t>TECNICAS SUGERIDAS</t>
  </si>
  <si>
    <t>OBSERVACIÓN</t>
  </si>
  <si>
    <t xml:space="preserve">EVALUACIÓN </t>
  </si>
  <si>
    <t>ESTRATEGIA DE APRENDIZAJE</t>
  </si>
  <si>
    <t>UNIVERSIDADES PARTICIPANTES:</t>
  </si>
  <si>
    <t>FECHA DE EMISIÓN:</t>
  </si>
  <si>
    <t>90  horas.</t>
  </si>
  <si>
    <t>TOTAL HRS. DEL CUATRIMESTRE:</t>
  </si>
  <si>
    <t>OBJETIVO DE LA ASIGNATURA:</t>
  </si>
  <si>
    <t>CLAVE DE LA ASIGNATURA:</t>
  </si>
  <si>
    <t>NOMBRE DE LA ASIGNATURA:</t>
  </si>
  <si>
    <t>Formar ingenieros con las capacidades y competencias de calidad internacional para diseñar, producir e implementar Nanotecnología, a fin de resolver problemas del sector productivo y social de una manera innovadora, con principios éticos y visión de sustentabilidad.</t>
  </si>
  <si>
    <t>OBJETIVO DEL PROGRAMA EDUCATIVO:</t>
  </si>
  <si>
    <t>INGENIERIA EN NANOTECNOLOGIA</t>
  </si>
  <si>
    <t>NOMBRE DEL PROGRAMA EDUCATIVO:</t>
  </si>
  <si>
    <t>DATOS GENERALES</t>
  </si>
  <si>
    <t>PROGRAMA DE ESTUDIO</t>
  </si>
  <si>
    <t>ESTADÍA</t>
  </si>
  <si>
    <t>TR</t>
  </si>
  <si>
    <t>Total</t>
  </si>
  <si>
    <t>Para lograr una formación más real e integral, el modelo educativo de las Universidades Politécnicas establece una estrecha vinculación con las empresas del entorno regional, a través de visitas a empresas, conferencias con expertos, estancias y estadías en organizaciones del sector productivo y social. Para lo cual en el modelo educativo de las Universidades Politécnicas, se establece que los alumnos realizarán una estadía en el último cuatrimestre, con el propósito de preparar a los futuros profesionistas con experiencia profesional, y conscientes de los problemas y necesidades del sector productivo.</t>
  </si>
  <si>
    <t xml:space="preserve">El alumno será capaz de comprender participar en el ámbito laboral, través de la realización de proyectos de cooperación definidos con empresas del entorno, para que desarrolle las competencias del perfil profesional del Ingeniero en Nanotecnología y obtenga experiencia profesional. </t>
  </si>
  <si>
    <t>Décimo Cuatrimestre</t>
  </si>
  <si>
    <t>OPTATIVA IV</t>
  </si>
  <si>
    <t>OP</t>
  </si>
  <si>
    <t>OPTATIVA III</t>
  </si>
  <si>
    <t>Debido a la cantidad cada más vez creciente  de productos tecnológicos que incorporan nanomateriales o materiales nanoestructurados para mejorar el rendimiento, la eficiencia y durabilidad o sus propiedades, en campos tan diversos como la construcción, la energía, la catálisis, la microelectrónica, plásticos, recubrimientos, pinturas, textiles, cosméticos y alimentos, es importante, identificar, conocer y evaluar la exposición laboral de los trabajadores y usuarios finales para proponer medidas preventivas que nos aporten suficiente confianza en el uso de dichos productos.</t>
  </si>
  <si>
    <t>Elaborar estrategias de identificación, evaluación y contención en todo el ciclo de vida de un nanomaterial con la consiguiente mejora en las condiciones de seguridad y salud en el trabajo y el entorno.</t>
  </si>
  <si>
    <t>NANOPREVENCIÓN</t>
  </si>
  <si>
    <t>ES</t>
  </si>
  <si>
    <t>PROYECTO INTEGRADOR EN NANOTECNOLOGÍA</t>
  </si>
  <si>
    <t>NANO ELECTRO MECANISMOS (NEMS)</t>
  </si>
  <si>
    <t>VISIÓN EMPRESARIAL</t>
  </si>
  <si>
    <t xml:space="preserve">Es fundamental para un profesionista tener la habilidad de poder exponer y explicar en inglés, las competencias adquiridas durante su periodo de formación universitaria que le permitan integrarse al sector productivo actual en el que la tecnología juega un papel vital, así como ser capaz de usar el lenguaje con eficacia para persuadir y negociar asuntos dentro de diferentes contextos como el social, laboral y académico.
</t>
  </si>
  <si>
    <t>El alumno será capaz de interpretar, explicar e intercambiar información relevante de textos especializados así como de comunicarse de forma oral y escrita en contextos académicos y laborales.</t>
  </si>
  <si>
    <t>INGLÉS IX</t>
  </si>
  <si>
    <t>Noveno Cuatrimestre</t>
  </si>
  <si>
    <t>15 semanas</t>
  </si>
  <si>
    <t xml:space="preserve">Duración del cuatrimestre </t>
  </si>
  <si>
    <t>OPTATIVA II</t>
  </si>
  <si>
    <t>OPTATIVA I</t>
  </si>
  <si>
    <t xml:space="preserve">ESPECTROSCOPÍAS DE NANOMATERIALES </t>
  </si>
  <si>
    <t>GESTIÓN DE PROYECTOS</t>
  </si>
  <si>
    <t>CV</t>
  </si>
  <si>
    <t>MODELADO DE MICROSISTEMAS</t>
  </si>
  <si>
    <t>NANOBIOMATERIALES</t>
  </si>
  <si>
    <t xml:space="preserve">Para poder establecer una comunicación efectiva de forma oral y/o escrita con hablantes nativos en el idioma inglés en los contextos social, laboral, académico, entre otros, es importante que el estudiante posea las competencias lingüísticas que le permitan participar en una conversación fluida y clara sobre temas de diversa índole; comprender la información presentada en los medios de comunicación; seguir las líneas argumentales de textos diversos; y comprender y producir artículos, ensayos, manuales e informes de carácter técnico.
</t>
  </si>
  <si>
    <t xml:space="preserve">El alumno será capaz de interpretar información presentada en diversos medios de comunicación y generar textos expresando ideas y opiniones sobre asuntos habituales y de su especialidad.
</t>
  </si>
  <si>
    <t>INGLÉS VIII</t>
  </si>
  <si>
    <t>Octavo Cuatrimestre</t>
  </si>
  <si>
    <t>ESTANCIA II</t>
  </si>
  <si>
    <t xml:space="preserve">MICROSCOPÍAS DE NANOMATERIALES </t>
  </si>
  <si>
    <t>DISEÑO Y OPTIMIZACIÓN DE LOS PROCESOS</t>
  </si>
  <si>
    <t>ADMINISTRACIÓN Y CONTABILIDAD</t>
  </si>
  <si>
    <t>SIMULACIÓN DE SUPERFICIES</t>
  </si>
  <si>
    <t>MICRO Y BIOSENSORES</t>
  </si>
  <si>
    <t xml:space="preserve">El poseer las habilidades lingüísticas constituye una ventaja dado que permite al alumno contar con argumentos para poder expresar opiniones sobre temas socio-culturales, laborales y académicos con base en argumentos claros y sólidos, además de tener la posibilidad de investigar y conocer aspectos de la vida social, académica y laboral en otros países lo que facilita la comprensión y valoración tanto de sus culturas como de la propia y promueve la comunicación e interacción basada en el respeto mutuo.
</t>
  </si>
  <si>
    <t xml:space="preserve">El alumno será capaz de expresar sus ideas de manera clara y precisa sobre temas laborales, académicos, culturales y sociales, así como entablar conversaciones en diferentes contextos.
</t>
  </si>
  <si>
    <t>INGLÉS VII</t>
  </si>
  <si>
    <t>Séptimo Cuatrimestre</t>
  </si>
  <si>
    <t xml:space="preserve">Con esta materia se pretende proporcionar el conocimiento y las herramientas necesarias para que el alumno pueda desarrollar sistemas embebidos enfocados a control de aplicaciones y sistemas nanotecnologicos. </t>
  </si>
  <si>
    <t xml:space="preserve">El alumno será capaz de desarrollar sistemas embebidos mediante la programación de microcontroladores e integracion de circuitos logicos, para el manejo y/o desarrollo de nuevas aplicaciones nanotecnologicas. </t>
  </si>
  <si>
    <t>PROGRAMACION DE MICROCONTROLADORES</t>
  </si>
  <si>
    <t>FENÓMENOS DE TRANSPORTE</t>
  </si>
  <si>
    <t>MÉTODOS QUÍMICOS DE SÍNTESIS DE NANOMATERIALES</t>
  </si>
  <si>
    <t>CONTROL DE CALIDAD</t>
  </si>
  <si>
    <t xml:space="preserve">El propósito es el de servir de guía para el pensamiento y consejo para la acción de nuestros alumnos en esta época en la que es común la relajación ética y moral de la sociedad y el actuar profesional.
</t>
  </si>
  <si>
    <t xml:space="preserve">El alumno será capaz de reconocer el sentido de la ética como ciencia especulativamente practica del obrar humano que pretende la perfección y felicidad humana, así como, la reflexión acerca de las cuestiones éticas
básicas del hombre en función de su vida actual y de su futura vida profesional.
</t>
  </si>
  <si>
    <t xml:space="preserve">ÉTICA PROFESIONAL </t>
  </si>
  <si>
    <t xml:space="preserve">El aprendizaje del inglés como lengua extranjera permite a los estudiantes desarrollar su conocimiento y enfatizar sus competencias comunicativas propias de su área de estudio; y enfrentar las condiciones comunicativas del mundo actual.
</t>
  </si>
  <si>
    <t xml:space="preserve">El alumno será capaz de entablar comunicación usando estructuras más complejas de la lengua y aplicando el registro propio del ámbito académico, social y laboral para comunicarse de manera efectiva con sus interlocutores en distintas áreas a nivel A2 de acuerdo al Marco Común Europeo.
</t>
  </si>
  <si>
    <t>INGLÉS VI</t>
  </si>
  <si>
    <t>Sexto Cuatrimestre</t>
  </si>
  <si>
    <t xml:space="preserve">El proposito de esta materia es brindar conocimientos solidos sobre los fundamentos de la tecnología digital, los cuales pueden implementarse en procesos autonomos de control en ingeniería. </t>
  </si>
  <si>
    <t xml:space="preserve">El alumno será capaz de diseñar y construir circuitos digitales combinatorios y secuenciales para resolver problemas de ingeniería, utilizando fundamentos teóricos y técnicas experimentales. 
</t>
  </si>
  <si>
    <t>ELECTRONICA DIGITAL</t>
  </si>
  <si>
    <t>BIOFÍSICA</t>
  </si>
  <si>
    <t>MÉTODOS FÍSICOS DE SÍNTESIS DE NANOMATERIALES</t>
  </si>
  <si>
    <t>MÉTODOS NUMÉRICOS</t>
  </si>
  <si>
    <t>La Física del Estado Sólido constituye la base teórica de la Ciencia de los Materiales y la Nanociencia ya que comprende los conocimientos necesarios para que los estudiantes entiendan las propiedades  de los materiales sólidos a gran escala a partir de sus propiedades a micro y nano escala.</t>
  </si>
  <si>
    <t xml:space="preserve">El alumno será capaz de describir, analizar y aplicar los principios y leyes fundamentales de la mecánica cuántica y estadística sobre sistemas físicos de la materia condensada.
</t>
  </si>
  <si>
    <t>FÍSICA DEL ESTADO SÓLIDO</t>
  </si>
  <si>
    <t>HABILIDADES ORGANIZACIONALES</t>
  </si>
  <si>
    <t xml:space="preserve">El alumno ya ha adquirido el conocimiento para expresar diferentes etapas de su vida. Es el tiempo preciso para entablar conversaciones de diversas culturas, especialmente las de habla inglesa comparandola con la propia aplicando las competencias de dicho idioma, incluyendo tópicos del área laboral y de tradiciones.
</t>
  </si>
  <si>
    <t xml:space="preserve">El alumno será capaz de expresar sus propios puntos de vista y reportar la opinión de terceras personas sobre temas diversos, señales internacionales y de costumbres para abordar en su conversación diversos temas culturales.
</t>
  </si>
  <si>
    <t>INGLÉS V</t>
  </si>
  <si>
    <t>Quinto Cuatrimestre</t>
  </si>
  <si>
    <t>ESTANCIA I</t>
  </si>
  <si>
    <t>BIOLOGIA CELULAR Y MOLECULAR</t>
  </si>
  <si>
    <t>FÍSICA MODERNA</t>
  </si>
  <si>
    <t>El estudio de cálculo vectorial dará a los alumnos de ingeniería en nanotecnología una herramienta matemática poderosa y base fundamental para la comprensión de otras asignaturas dentro del plan curricular; permitirá también modelar fenómenos en distintas áreas de conocimiento como la física, química e ingeniería y enfocarlos a distintas aplicaciones de la industria.</t>
  </si>
  <si>
    <t xml:space="preserve">El alumno será capaz de abstraer propiedades de objetos multidimensionales mediante el cálculo diferencial e integral de varias variables para aplicarlo a situaciones de la ingeniería.
</t>
  </si>
  <si>
    <t>CÁLCULO VECTORIAL</t>
  </si>
  <si>
    <t>CIENCIA E INGENIERÍA DE MATERIALES</t>
  </si>
  <si>
    <t xml:space="preserve">Existe la necesidad de fomentar el pensamiento crítico en los alumnos de nivel universitario que les permita desarrollar habilidades concretas e diferenciales para la solución de problemas cotidianos.
</t>
  </si>
  <si>
    <t xml:space="preserve">El alumno será capaz de integrar las herramientas de pensamiento concreto e inferencia a través del aprendizaje por descubrimiento y la práctica sistemática para desarrollar estructuras mentales que les permitan aplicar el pensamiento crítico y resolver problemas de manera creativa.
</t>
  </si>
  <si>
    <t>HABILIDADES DEL PENSAMIENTO</t>
  </si>
  <si>
    <t xml:space="preserve">Para continuar con la formación del alumno es necesario que exprese de una forma correcta de sus experiencias de hasta esta etapa de su vida. Después de haber adquirido las competencias requeridas del nivel III, es el momento preciso para desarrollar una buena fluidez haciendo uso de las diferentes estructuras gramaticales aprendidas.
</t>
  </si>
  <si>
    <t xml:space="preserve">El alumno será capaz de abordar textos propios de su área de estudio, laboral y cultural a partir de su contexto inmediato, narrando, estableciendo planes y hablando de eventos en diferentes etapas de su vida. Así como dando consejos a terceros y hablando de situaciones reales e irreales; para comunicarse en un idioma extranjero. (A nivel A2 de acuerdo al Marco Común Europeo)
</t>
  </si>
  <si>
    <t>INGLÉS IV</t>
  </si>
  <si>
    <t>Cuarto Cuatrimestre</t>
  </si>
  <si>
    <t>DISEÑO DE EXPERIMENTOS</t>
  </si>
  <si>
    <t>ESTRUCTURA Y PROPIEDADES DE NANOMATERIALES</t>
  </si>
  <si>
    <t>ECUACIONES DIFERENCIALES ORDINARIAS</t>
  </si>
  <si>
    <t>BIOQUÍMICA</t>
  </si>
  <si>
    <t>FISICOQUÍMICA</t>
  </si>
  <si>
    <t xml:space="preserve">El desarrollo interpersonal permite que las personas tengan más recursos y elementos, como la capacidad de dialogar y negociar soluciones benéficas desde la igualdad, la justicia y la equidad para afrontar conflictos y problemas. Articulando voluntades para construir una trama social que detone relaciones significativas, duraderas y valiosas para el bien de la comunidad y no solo de la persona en lo individual.
</t>
  </si>
  <si>
    <t>El alumno construirá relaciones efectivas, desde la comunicación y el diálogo, para abrir espacios hacia una auténtica humanización que hace referencia a la autorrealización.</t>
  </si>
  <si>
    <t>DESARROLLO INTERPERSONAL</t>
  </si>
  <si>
    <t xml:space="preserve">El idioma inglés como elemento esencial del desarrollo, asiste al individuo en la comunicación de sus necesidades reales y en el acceso a la información, misma que le facilitará la solución de problemas de su entorno o propios.
</t>
  </si>
  <si>
    <t>El alumno será capaz de dar y solicitar información personal y del entorno con acciones simples, de textos breves y sencillos, a través de la práctica de las cuatro habilidades comunicativas haciendo uso de las funciones gramaticales del idioma inglés de acuerdo al nivel A1 del marco común Europeo.</t>
  </si>
  <si>
    <t>INGLÉS III</t>
  </si>
  <si>
    <t>Tercer Cuatrimestre</t>
  </si>
  <si>
    <t>TOPICOS DE NANOCIENCIAS Y NANOTECNOLOGÍA</t>
  </si>
  <si>
    <t>QUÍMICA ÓRGANICA</t>
  </si>
  <si>
    <t>CÁLCULO DIFERENCIAL E INTEGRAL</t>
  </si>
  <si>
    <t xml:space="preserve">FUNDAMENTOS DE BIOLOGIA </t>
  </si>
  <si>
    <t>ELECTROMAGNETISMO</t>
  </si>
  <si>
    <t xml:space="preserve">La finalidad de la asignatura consiste en llegar a comprender el significado y el modo de dotar de inteligencia a la emoción, una comprensión que, en sí misma, puede servir de gran ayuda, porque el hecho de tomar conciencia del dominio de los sentimientos puede tener un efecto similar al que provoca transformar el objeto de observación.
</t>
  </si>
  <si>
    <t>El alumno será conocerá la inteligencia emocional para aplicarla como herramienta práctica en la vida, y que  le permita manejar sus  emociones inteligentemente y de esta manera elevar la calidad de sus relaciones consigo mismo y con los demás.</t>
  </si>
  <si>
    <t>INTELIGENCIA EMOCIONAL</t>
  </si>
  <si>
    <t xml:space="preserve">La comprensión y manejo del idioma inglés potenciará el desarrollo, cualquiera que sea el terreno social o laboral en que el alumno deba desenvolverse. Para tal fin es necesario, dotarlo de habilidades que le permitan ser competentes, que le permita enfrentar e involucrarse en la dinámica de la globalización.
</t>
  </si>
  <si>
    <t xml:space="preserve">El alumno será capaz de manejar, comunicar y comprender ideas y/o textos simples abordando eventos cotidianos con bajo nivel de complejidad haciendo uso de las herramientas de su entorno.
</t>
  </si>
  <si>
    <t>INGLÉS II</t>
  </si>
  <si>
    <t>Segundo Cuatrimestre</t>
  </si>
  <si>
    <t xml:space="preserve">ALGEBRA LINEAL  </t>
  </si>
  <si>
    <t>INTRODUCCIÓN A NANOTECNOLOGÍA</t>
  </si>
  <si>
    <t>PRECÁLCULO</t>
  </si>
  <si>
    <t>QUÍMICA INORGÁNICA</t>
  </si>
  <si>
    <t>FÍSICA</t>
  </si>
  <si>
    <t>Es importante aprender e inculcar a todo ser humano, que el valor positivo de una acción humana, depende de las consecuencias y repercusiones que se causen a nivel personal y social. La punibilidad no estriba solamente en la realización de un delito, sino también dejando de hacer el bien pudiéndolo hacer.</t>
  </si>
  <si>
    <t xml:space="preserve">El alumno será capaz de identificar y reconocer la naturaleza humana, así como la trascendencia de vivir los valores universales en todos los ámbitos del quehacer humano para su propio desarrollo y en función del bien común.
</t>
  </si>
  <si>
    <t>VALORES DEL SER</t>
  </si>
  <si>
    <t>El aprendizaje de un segundo idioma como el inglés es un aspecto importante para el desarrollo profesional del estudiante. Para tal fin es necesario, dotarlo de habilidades que le permitan ser competentes, que le permita enfrentar e involucrarse en la dinámica de la globalización.</t>
  </si>
  <si>
    <t>El alumno será capaz de manejar, comunicar y comprender ideas y/o textos simples abordando eventos cotidianos con bajo nivel de complejidad haciendo uso de la información de su entorno.</t>
  </si>
  <si>
    <t>INGLÉS I</t>
  </si>
  <si>
    <t>Primer Cuatrimestre</t>
  </si>
  <si>
    <t>Justificación de la Asignatura</t>
  </si>
  <si>
    <t>Objetivo de la Asignatura</t>
  </si>
  <si>
    <t>Numero de Créditos</t>
  </si>
  <si>
    <t>TOTAL DE HRS. CUATRIMESTRE</t>
  </si>
  <si>
    <t>HR.   PRÁCTICA    NO Presencial</t>
  </si>
  <si>
    <t>HR.  PRÁCTICA     Presencial</t>
  </si>
  <si>
    <t>HR.  TEÓRICA      NO Presencial</t>
  </si>
  <si>
    <t>HR. TEÓRICA   Presencial</t>
  </si>
  <si>
    <t>HORAS / SEMANA</t>
  </si>
  <si>
    <t>ASIGNATURA</t>
  </si>
  <si>
    <t>Tipo</t>
  </si>
  <si>
    <t>Total carrera 6000 hrs. Académicas</t>
  </si>
  <si>
    <t>600 hrs. Académicas Cuatrimestre</t>
  </si>
  <si>
    <t>Asignaturas Optativas</t>
  </si>
  <si>
    <t>Total de créditos de la carrera</t>
  </si>
  <si>
    <t>Asignaturas Específicas.</t>
  </si>
  <si>
    <t>Asignaturas de Columna Vertebral (común al grupo de carreras)</t>
  </si>
  <si>
    <t>Objetivo de la carrera</t>
  </si>
  <si>
    <t>Asignaturas Transversales  (común a todas las carreras)</t>
  </si>
  <si>
    <t>INGENIERÍA EN NANOTECNOLOGÍA</t>
  </si>
  <si>
    <t>Nombre del programa educativo</t>
  </si>
  <si>
    <t>TIPO DE ASIGNATURAS</t>
  </si>
  <si>
    <t>UNIVERSIDAD POLITÉCNICA DEL VALLE DE MÉXICO, UNIVERSIDAD POLITÉCNICA DE SINALOA, UNIVERSIDAD POLITÉCNICA DE TAPACHULA</t>
  </si>
  <si>
    <t>Nombre de la Universidad</t>
  </si>
  <si>
    <t>VIGENCIA: SEPTIEMBRE 2018</t>
  </si>
  <si>
    <t xml:space="preserve">UNIVERSIDAD POLITÉCNICA DEL VALLE DE MÉXICO, UNIVERSIDAD POLITÉCNICA DE SINALOA, UNIVERSIDAD POLITÉCNICA DE TAPACHULA
INGENIERÍA EN NANOTECNOLOGÍA
PLAN DE ESTUDIOS </t>
  </si>
  <si>
    <t>Numero</t>
  </si>
  <si>
    <t>Titulo</t>
  </si>
  <si>
    <t>OPTATIVA I: Ecologia y Quimica ambiental</t>
  </si>
  <si>
    <t xml:space="preserve">El alumno comprendera los procesos que rigen los ecosistemas y las afectaciones dadas por la contaminacion natural y antropogenica. </t>
  </si>
  <si>
    <t>La degradacion ambiental dada en los ultimos años ha puesto en riesgo el dasarrollo de la vida por lo que es vital que los nuevos especialistas y profesionales comprendan los procesos que afectan y remedian los daños ambientales causados por procesos industriales descontrolados. Respecto a tecnologias emergentes como la nanotecnologia es preciso que se desarrollen procesos eficientes y con la minimizacion de reactivos, energia y residuos</t>
  </si>
  <si>
    <t>Nanobiomateriales</t>
  </si>
  <si>
    <t>El alumno conocera y aplicara diversos procesos biologicos para la formacion de nanomateriales al mismo tiempo que desarrollara las habilidades para la preparacion y caracterizacion de nanomateriales basados en materia organica</t>
  </si>
  <si>
    <t>Electroquimica y fotocatalisis</t>
  </si>
  <si>
    <t>Unidad 1. Procesos alternativos de tratamiento y degradación de contaminantes</t>
  </si>
  <si>
    <t xml:space="preserve">Unidad 2. Electroquímica </t>
  </si>
  <si>
    <t>Unidad 3. Fotocatálisis y proceso de oxidación avanzada para la reducción de la contaminación</t>
  </si>
  <si>
    <t>1.1 Procesos de oxidación avanzada
1.2 Cinética de reacción
1.3 Leyes cinéticas
1.4 Catálisis</t>
  </si>
  <si>
    <t xml:space="preserve">  2.1 Fundamentos de electroquímica.
2.2 Tipos de celdas electroquímicas.
2.3 Uso de nanomateriales en sistemas electroquímicos</t>
  </si>
  <si>
    <t xml:space="preserve"> 3.1 Principios de fotocatálisis
3.2 Fotocatálisis homogénea
3.3 Fotocatálisis heterogénea
3.4 Tipo de catalizadores 
3.5 Nanotecnología aplicada a la fotocatálisis</t>
  </si>
  <si>
    <t>El alumno conocera diferentes procesos para la degradacion de contamiantes y remediacion ambiental basados en tecnologias no convencionales y alternativas</t>
  </si>
  <si>
    <t>El alumno estudiara los procesos electroquimicos y los fundamentos para procesos de interes cientifico industrial como son: electrodeposiciones, desarrollo de electrodos y degradacion para control de contaminacion</t>
  </si>
  <si>
    <t xml:space="preserve">El alumno estudiara los fundamentos del proceso fotocataliticos y las aplicaciones para procesos industriales y remediacion de contaminacion. </t>
  </si>
  <si>
    <t xml:space="preserve">1. Exposicion oral sobre temas relacionados con los procesos de Oxidacion Avanzada. 2. Examen escrito para evaluacion. 3. Practica de laboratorio para determinacion de biodegradabilidad </t>
  </si>
  <si>
    <t xml:space="preserve">1. Exposicion oral sobre temas relacionados con los procesos electroquimicos  2. Examen escrito para evaluacion. 3. Practica de laboratorio para la fabricacion de una celda electroquimica </t>
  </si>
  <si>
    <t xml:space="preserve">1. Exposicion oral sobre temas relacionados con los procesos de Oxidacion Avanzada. 2. Examen escrito para evaluacion. 3. Practica de laboratorio para aplicación de fotocatalisis con una molecula modelo </t>
  </si>
  <si>
    <t>La asignatura no existia</t>
  </si>
  <si>
    <t xml:space="preserve">El alumno conocera diferentes procesos para la degradacion de contamiantes y remediacion ambiental basados en tecnologias no convencionales y alternativas          </t>
  </si>
  <si>
    <r>
      <t xml:space="preserve">Colmenares, J. C., &amp; Xu, Y. J. (2016). Heterogeneous Photocatalysis. </t>
    </r>
    <r>
      <rPr>
        <i/>
        <sz val="11"/>
        <color theme="1"/>
        <rFont val="Calibri"/>
        <family val="2"/>
        <scheme val="minor"/>
      </rPr>
      <t>Green Chemistry and Sustainable Technology</t>
    </r>
    <r>
      <rPr>
        <sz val="11"/>
        <color theme="1"/>
        <rFont val="Calibri"/>
        <family val="2"/>
        <scheme val="minor"/>
      </rPr>
      <t>.</t>
    </r>
  </si>
  <si>
    <r>
      <t xml:space="preserve">Schiavello, M. (Ed.). (2013). </t>
    </r>
    <r>
      <rPr>
        <i/>
        <sz val="11"/>
        <color theme="1"/>
        <rFont val="Calibri"/>
        <family val="2"/>
        <scheme val="minor"/>
      </rPr>
      <t>Photoelectrochemistry, Photocatalysis and Photoreactors Fundamentals and Developments</t>
    </r>
    <r>
      <rPr>
        <sz val="11"/>
        <color theme="1"/>
        <rFont val="Calibri"/>
        <family val="2"/>
        <scheme val="minor"/>
      </rPr>
      <t xml:space="preserve"> (Vol. 146). Springer Science &amp; Business Media.</t>
    </r>
  </si>
  <si>
    <r>
      <t xml:space="preserve">Dionysiou, D. D., Puma, G. L., Ye, J., Schneider, J., &amp; Bahnemann, D. (Eds.). (2016). </t>
    </r>
    <r>
      <rPr>
        <i/>
        <sz val="11"/>
        <color theme="1"/>
        <rFont val="Calibri"/>
        <family val="2"/>
        <scheme val="minor"/>
      </rPr>
      <t>Photocatalysis: applications</t>
    </r>
    <r>
      <rPr>
        <sz val="11"/>
        <color theme="1"/>
        <rFont val="Calibri"/>
        <family val="2"/>
        <scheme val="minor"/>
      </rPr>
      <t>. Royal Society of Chemistry.</t>
    </r>
  </si>
  <si>
    <r>
      <t xml:space="preserve">Borgarello, E., Serpone, N., Barbeni, M., Minero, C., Pelizzetti, E., &amp; Pramauro, E. (1986). Putting photocatalysis to work. In </t>
    </r>
    <r>
      <rPr>
        <i/>
        <sz val="11"/>
        <color theme="1"/>
        <rFont val="Calibri"/>
        <family val="2"/>
        <scheme val="minor"/>
      </rPr>
      <t>Homogeneous and Heterogeneous Photocatalysis</t>
    </r>
    <r>
      <rPr>
        <sz val="11"/>
        <color theme="1"/>
        <rFont val="Calibri"/>
        <family val="2"/>
        <scheme val="minor"/>
      </rPr>
      <t xml:space="preserve"> (pp. 673-689). Springer, Dordrecht.</t>
    </r>
  </si>
  <si>
    <r>
      <t xml:space="preserve">Pelizzetti, E., &amp; Serpone, N. (Eds.). (2012). </t>
    </r>
    <r>
      <rPr>
        <i/>
        <sz val="11"/>
        <color theme="1"/>
        <rFont val="Calibri"/>
        <family val="2"/>
        <scheme val="minor"/>
      </rPr>
      <t>Homogeneous and heterogeneous photocatalysis</t>
    </r>
    <r>
      <rPr>
        <sz val="11"/>
        <color theme="1"/>
        <rFont val="Calibri"/>
        <family val="2"/>
        <scheme val="minor"/>
      </rPr>
      <t xml:space="preserve"> (Vol. 174). Springer Science &amp; Business Media.</t>
    </r>
  </si>
  <si>
    <t>Morrison, S. R. (1980). Electrochemistry at semiconductor and oxidized metal electrodes.</t>
  </si>
  <si>
    <r>
      <t xml:space="preserve">Sequeira, C. A. (Ed.). (1994). </t>
    </r>
    <r>
      <rPr>
        <i/>
        <sz val="11"/>
        <color theme="1"/>
        <rFont val="Calibri"/>
        <family val="2"/>
        <scheme val="minor"/>
      </rPr>
      <t>Environmental oriented electrochemistry</t>
    </r>
    <r>
      <rPr>
        <sz val="11"/>
        <color theme="1"/>
        <rFont val="Calibri"/>
        <family val="2"/>
        <scheme val="minor"/>
      </rPr>
      <t xml:space="preserve"> (Vol. 59). Elsevier.</t>
    </r>
  </si>
  <si>
    <r>
      <t xml:space="preserve">Palin, G. R. (1969). </t>
    </r>
    <r>
      <rPr>
        <i/>
        <sz val="11"/>
        <color theme="1"/>
        <rFont val="Calibri"/>
        <family val="2"/>
        <scheme val="minor"/>
      </rPr>
      <t>Electrochemistry for technologists</t>
    </r>
    <r>
      <rPr>
        <sz val="11"/>
        <color theme="1"/>
        <rFont val="Calibri"/>
        <family val="2"/>
        <scheme val="minor"/>
      </rPr>
      <t xml:space="preserve"> (pp. vii-225). Oxford: Pergamon Press.</t>
    </r>
  </si>
  <si>
    <r>
      <t xml:space="preserve">Alkire, R. C., Gogotsi, Y., &amp; Simon, P. (2008). </t>
    </r>
    <r>
      <rPr>
        <i/>
        <sz val="11"/>
        <color theme="1"/>
        <rFont val="Calibri"/>
        <family val="2"/>
        <scheme val="minor"/>
      </rPr>
      <t>Nanostructured materials in electrochemistry</t>
    </r>
    <r>
      <rPr>
        <sz val="11"/>
        <color theme="1"/>
        <rFont val="Calibri"/>
        <family val="2"/>
        <scheme val="minor"/>
      </rPr>
      <t>. John Wiley &amp; Sons.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</si>
</sst>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sz val="10"/>
      <name val="Arial"/>
      <family val="2"/>
    </font>
    <font>
      <sz val="11"/>
      <color theme="1"/>
      <name val="Arial"/>
      <family val="2"/>
    </font>
    <font>
      <b/>
      <sz val="11"/>
      <color theme="0"/>
      <name val="Arial"/>
      <family val="2"/>
    </font>
    <font>
      <b/>
      <sz val="12"/>
      <name val="Arial"/>
      <family val="2"/>
    </font>
    <font>
      <b/>
      <i/>
      <sz val="12"/>
      <name val="Arial"/>
      <family val="2"/>
    </font>
    <font>
      <b/>
      <sz val="16"/>
      <name val="Arial"/>
      <family val="2"/>
    </font>
    <font>
      <b/>
      <sz val="16"/>
      <color indexed="9"/>
      <name val="Arial"/>
      <family val="2"/>
    </font>
    <font>
      <sz val="12"/>
      <name val="Franklin Gothic Book"/>
      <family val="2"/>
    </font>
    <font>
      <sz val="11"/>
      <color rgb="FF006100"/>
      <name val="Calibri"/>
      <family val="2"/>
      <scheme val="minor"/>
    </font>
    <font>
      <sz val="10"/>
      <name val="Franklin Gothic Book"/>
      <family val="2"/>
    </font>
    <font>
      <sz val="14"/>
      <name val="Franklin Gothic Book"/>
      <family val="2"/>
    </font>
    <font>
      <sz val="20"/>
      <name val="Franklin Gothic Book"/>
      <family val="2"/>
    </font>
    <font>
      <b/>
      <sz val="14"/>
      <name val="Franklin Gothic Book"/>
      <family val="2"/>
    </font>
    <font>
      <sz val="8"/>
      <name val="Franklin Gothic Book"/>
      <family val="2"/>
    </font>
    <font>
      <sz val="10"/>
      <name val="Verdana"/>
      <family val="2"/>
    </font>
    <font>
      <sz val="8"/>
      <name val="Verdana"/>
      <family val="2"/>
    </font>
    <font>
      <sz val="10"/>
      <color theme="1" tint="4.9989318521683403E-2"/>
      <name val="Verdana"/>
      <family val="2"/>
    </font>
    <font>
      <i/>
      <sz val="10"/>
      <name val="Verdana"/>
      <family val="2"/>
    </font>
    <font>
      <b/>
      <sz val="12"/>
      <name val="Franklin Gothic Book"/>
      <family val="2"/>
    </font>
    <font>
      <b/>
      <i/>
      <sz val="8"/>
      <color indexed="10"/>
      <name val="Tahoma"/>
      <family val="2"/>
    </font>
    <font>
      <b/>
      <sz val="8"/>
      <color indexed="81"/>
      <name val="Tahoma"/>
      <family val="2"/>
    </font>
    <font>
      <sz val="10"/>
      <color indexed="8"/>
      <name val="Franklin Gothic Book"/>
      <family val="2"/>
    </font>
    <font>
      <b/>
      <sz val="10"/>
      <color indexed="8"/>
      <name val="Franklin Gothic Book"/>
      <family val="2"/>
    </font>
    <font>
      <sz val="11"/>
      <name val="Calibri"/>
      <family val="2"/>
    </font>
    <font>
      <b/>
      <sz val="10"/>
      <color indexed="10"/>
      <name val="Franklin Gothic Book"/>
      <family val="2"/>
    </font>
    <font>
      <sz val="11"/>
      <name val="Franklin Gothic Book"/>
      <family val="2"/>
    </font>
    <font>
      <b/>
      <sz val="10"/>
      <name val="Franklin Gothic Book"/>
      <family val="2"/>
    </font>
    <font>
      <b/>
      <sz val="9"/>
      <color indexed="8"/>
      <name val="Franklin Gothic Book"/>
      <family val="2"/>
    </font>
    <font>
      <sz val="10"/>
      <color theme="1"/>
      <name val="Franklin Gothic Book"/>
      <family val="2"/>
    </font>
    <font>
      <sz val="11"/>
      <name val="Arial"/>
      <family val="2"/>
    </font>
    <font>
      <i/>
      <sz val="10"/>
      <name val="Franklin Gothic Book"/>
      <family val="2"/>
    </font>
    <font>
      <sz val="9"/>
      <name val="Franklin Gothic Book"/>
      <family val="2"/>
    </font>
    <font>
      <b/>
      <sz val="11"/>
      <name val="Franklin Gothic Book"/>
      <family val="2"/>
    </font>
    <font>
      <b/>
      <sz val="11"/>
      <color indexed="8"/>
      <name val="Franklin Gothic Book"/>
      <family val="2"/>
    </font>
    <font>
      <b/>
      <sz val="8"/>
      <color indexed="8"/>
      <name val="Franklin Gothic Book"/>
      <family val="2"/>
    </font>
    <font>
      <sz val="9"/>
      <name val="Arial"/>
      <family val="2"/>
    </font>
    <font>
      <b/>
      <sz val="16"/>
      <name val="Franklin Gothic Book"/>
      <family val="2"/>
    </font>
    <font>
      <b/>
      <sz val="8"/>
      <color indexed="8"/>
      <name val="Arial"/>
      <family val="2"/>
    </font>
    <font>
      <b/>
      <sz val="11"/>
      <color theme="1"/>
      <name val="Calibri"/>
      <family val="2"/>
      <scheme val="minor"/>
    </font>
    <font>
      <sz val="11"/>
      <color theme="1"/>
      <name val="Times New Roman"/>
      <family val="1"/>
    </font>
    <font>
      <i/>
      <sz val="11"/>
      <color theme="1"/>
      <name val="Calibri"/>
      <family val="2"/>
      <scheme val="minor"/>
    </font>
  </fonts>
  <fills count="17">
    <fill>
      <patternFill patternType="none"/>
    </fill>
    <fill>
      <patternFill patternType="gray125"/>
    </fill>
    <fill>
      <patternFill patternType="solid">
        <fgColor theme="6" tint="-0.249977111117893"/>
        <bgColor indexed="64"/>
      </patternFill>
    </fill>
    <fill>
      <patternFill patternType="solid">
        <fgColor theme="4" tint="-0.249977111117893"/>
        <bgColor indexed="64"/>
      </patternFill>
    </fill>
    <fill>
      <patternFill patternType="solid">
        <fgColor indexed="12"/>
        <bgColor indexed="64"/>
      </patternFill>
    </fill>
    <fill>
      <patternFill patternType="solid">
        <fgColor rgb="FFC6EFCE"/>
      </patternFill>
    </fill>
    <fill>
      <patternFill patternType="solid">
        <fgColor indexed="11"/>
        <bgColor indexed="64"/>
      </patternFill>
    </fill>
    <fill>
      <patternFill patternType="solid">
        <fgColor indexed="13"/>
        <bgColor indexed="64"/>
      </patternFill>
    </fill>
    <fill>
      <patternFill patternType="solid">
        <fgColor indexed="15"/>
        <bgColor indexed="64"/>
      </patternFill>
    </fill>
    <fill>
      <patternFill patternType="solid">
        <fgColor indexed="22"/>
        <bgColor indexed="64"/>
      </patternFill>
    </fill>
    <fill>
      <patternFill patternType="solid">
        <fgColor indexed="9"/>
        <bgColor indexed="26"/>
      </patternFill>
    </fill>
    <fill>
      <patternFill patternType="solid">
        <fgColor indexed="22"/>
        <bgColor indexed="26"/>
      </patternFill>
    </fill>
    <fill>
      <patternFill patternType="solid">
        <fgColor indexed="22"/>
        <bgColor indexed="31"/>
      </patternFill>
    </fill>
    <fill>
      <patternFill patternType="solid">
        <fgColor indexed="13"/>
        <bgColor indexed="3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8"/>
      </left>
      <right style="medium">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thin">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top/>
      <bottom style="medium">
        <color indexed="8"/>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right style="medium">
        <color indexed="8"/>
      </right>
      <top/>
      <bottom/>
      <diagonal/>
    </border>
    <border>
      <left style="medium">
        <color indexed="8"/>
      </left>
      <right style="thin">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64"/>
      </bottom>
      <diagonal/>
    </border>
    <border>
      <left style="thin">
        <color indexed="8"/>
      </left>
      <right style="medium">
        <color indexed="64"/>
      </right>
      <top style="medium">
        <color indexed="64"/>
      </top>
      <bottom style="medium">
        <color indexed="8"/>
      </bottom>
      <diagonal/>
    </border>
    <border>
      <left style="medium">
        <color indexed="64"/>
      </left>
      <right style="thin">
        <color indexed="8"/>
      </right>
      <top style="medium">
        <color indexed="64"/>
      </top>
      <bottom/>
      <diagonal/>
    </border>
    <border>
      <left style="medium">
        <color indexed="8"/>
      </left>
      <right style="medium">
        <color indexed="8"/>
      </right>
      <top style="medium">
        <color indexed="8"/>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s>
  <cellStyleXfs count="7">
    <xf numFmtId="0" fontId="0" fillId="0" borderId="0"/>
    <xf numFmtId="0" fontId="1" fillId="0" borderId="0"/>
    <xf numFmtId="0" fontId="1" fillId="0" borderId="0"/>
    <xf numFmtId="0" fontId="1" fillId="0" borderId="0"/>
    <xf numFmtId="0" fontId="1" fillId="0" borderId="0"/>
    <xf numFmtId="0" fontId="1" fillId="0" borderId="0"/>
    <xf numFmtId="0" fontId="9" fillId="5" borderId="0" applyNumberFormat="0" applyBorder="0" applyAlignment="0" applyProtection="0"/>
  </cellStyleXfs>
  <cellXfs count="312">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xf>
    <xf numFmtId="0" fontId="2" fillId="0" borderId="1" xfId="0" applyFont="1" applyBorder="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4" fillId="0" borderId="5" xfId="5" applyFont="1" applyBorder="1" applyAlignment="1">
      <alignment horizontal="left" vertical="top"/>
    </xf>
    <xf numFmtId="0" fontId="4" fillId="0" borderId="6" xfId="5" applyFont="1" applyBorder="1" applyAlignment="1">
      <alignment horizontal="left" vertical="top"/>
    </xf>
    <xf numFmtId="0" fontId="4" fillId="0" borderId="0" xfId="5" applyFont="1" applyAlignment="1">
      <alignment horizontal="left" vertical="top"/>
    </xf>
    <xf numFmtId="0" fontId="4" fillId="0" borderId="7" xfId="5" applyFont="1" applyBorder="1" applyAlignment="1">
      <alignment horizontal="left" vertical="top"/>
    </xf>
    <xf numFmtId="0" fontId="4" fillId="0" borderId="0" xfId="5" applyFont="1" applyAlignment="1">
      <alignment vertical="top"/>
    </xf>
    <xf numFmtId="0" fontId="5" fillId="0" borderId="0" xfId="5" applyFont="1" applyAlignment="1">
      <alignment horizontal="left" vertical="top"/>
    </xf>
    <xf numFmtId="0" fontId="4" fillId="0" borderId="0" xfId="5" applyFont="1" applyAlignment="1">
      <alignment vertical="top" wrapText="1"/>
    </xf>
    <xf numFmtId="0" fontId="4" fillId="0" borderId="6" xfId="5" applyFont="1" applyBorder="1" applyAlignment="1">
      <alignment vertical="top" wrapText="1"/>
    </xf>
    <xf numFmtId="0" fontId="4" fillId="0" borderId="6" xfId="5" applyFont="1" applyBorder="1" applyAlignment="1">
      <alignment vertical="top"/>
    </xf>
    <xf numFmtId="0" fontId="8" fillId="0" borderId="15" xfId="0" applyFont="1" applyBorder="1" applyAlignment="1">
      <alignment horizontal="left" vertical="center" wrapText="1" shrinkToFit="1"/>
    </xf>
    <xf numFmtId="0" fontId="0" fillId="0" borderId="10" xfId="0" applyBorder="1" applyAlignment="1">
      <alignment vertical="center" wrapText="1"/>
    </xf>
    <xf numFmtId="0" fontId="0" fillId="0" borderId="11" xfId="0" applyBorder="1" applyAlignment="1">
      <alignment vertical="center" wrapText="1"/>
    </xf>
    <xf numFmtId="0" fontId="10" fillId="0" borderId="0" xfId="1" applyFont="1"/>
    <xf numFmtId="0" fontId="11" fillId="0" borderId="0" xfId="1" applyFont="1"/>
    <xf numFmtId="0" fontId="12" fillId="0" borderId="0" xfId="1" applyFont="1" applyAlignment="1">
      <alignment horizontal="left"/>
    </xf>
    <xf numFmtId="49" fontId="10" fillId="0" borderId="0" xfId="1" applyNumberFormat="1" applyFont="1"/>
    <xf numFmtId="0" fontId="13" fillId="0" borderId="0" xfId="1" applyFont="1"/>
    <xf numFmtId="49" fontId="14" fillId="0" borderId="0" xfId="1" applyNumberFormat="1" applyFont="1" applyAlignment="1">
      <alignment horizontal="center" vertical="center" wrapText="1" shrinkToFit="1"/>
    </xf>
    <xf numFmtId="0" fontId="14" fillId="0" borderId="0" xfId="1" applyFont="1" applyAlignment="1">
      <alignment horizontal="center" vertical="center" wrapText="1" shrinkToFit="1"/>
    </xf>
    <xf numFmtId="0" fontId="10" fillId="0" borderId="0" xfId="1" applyFont="1" applyAlignment="1">
      <alignment vertical="center" wrapText="1" shrinkToFit="1"/>
    </xf>
    <xf numFmtId="0" fontId="15" fillId="0" borderId="16" xfId="1" applyFont="1" applyBorder="1" applyAlignment="1">
      <alignment horizontal="center" vertical="center" wrapText="1"/>
    </xf>
    <xf numFmtId="0" fontId="16" fillId="0" borderId="17" xfId="1" applyFont="1" applyBorder="1" applyAlignment="1">
      <alignment horizontal="center" vertical="center" wrapText="1"/>
    </xf>
    <xf numFmtId="0" fontId="15" fillId="0" borderId="18" xfId="1" applyFont="1" applyBorder="1" applyAlignment="1">
      <alignment horizontal="center" vertical="center" wrapText="1" shrinkToFit="1"/>
    </xf>
    <xf numFmtId="0" fontId="10" fillId="0" borderId="1" xfId="1" applyFont="1" applyBorder="1" applyAlignment="1">
      <alignment horizontal="center" vertical="center"/>
    </xf>
    <xf numFmtId="0" fontId="15" fillId="0" borderId="19" xfId="1" applyFont="1" applyBorder="1" applyAlignment="1">
      <alignment horizontal="center" vertical="center" wrapText="1"/>
    </xf>
    <xf numFmtId="0" fontId="15" fillId="0" borderId="19" xfId="1" applyFont="1" applyBorder="1" applyAlignment="1">
      <alignment vertical="center" wrapText="1"/>
    </xf>
    <xf numFmtId="0" fontId="15" fillId="0" borderId="20" xfId="1" applyFont="1" applyBorder="1" applyAlignment="1">
      <alignment vertical="center"/>
    </xf>
    <xf numFmtId="0" fontId="15" fillId="0" borderId="16" xfId="1" applyFont="1" applyBorder="1" applyAlignment="1">
      <alignment vertical="center" wrapText="1"/>
    </xf>
    <xf numFmtId="0" fontId="17" fillId="0" borderId="16" xfId="1" applyFont="1" applyBorder="1" applyAlignment="1">
      <alignment horizontal="left" vertical="center" wrapText="1" shrinkToFit="1"/>
    </xf>
    <xf numFmtId="0" fontId="15" fillId="0" borderId="16" xfId="1" applyFont="1" applyBorder="1" applyAlignment="1">
      <alignment horizontal="center" vertical="center" wrapText="1" shrinkToFit="1"/>
    </xf>
    <xf numFmtId="0" fontId="15" fillId="0" borderId="16" xfId="1" applyFont="1" applyBorder="1" applyAlignment="1">
      <alignment horizontal="left" vertical="center" wrapText="1" shrinkToFit="1"/>
    </xf>
    <xf numFmtId="0" fontId="15" fillId="0" borderId="20" xfId="1" applyFont="1" applyBorder="1" applyAlignment="1">
      <alignment vertical="center" wrapText="1"/>
    </xf>
    <xf numFmtId="0" fontId="1" fillId="0" borderId="0" xfId="1"/>
    <xf numFmtId="0" fontId="15" fillId="0" borderId="20" xfId="1" applyFont="1" applyBorder="1" applyAlignment="1">
      <alignment horizontal="center" vertical="center"/>
    </xf>
    <xf numFmtId="0" fontId="15" fillId="6" borderId="26" xfId="1" applyFont="1" applyFill="1" applyBorder="1" applyAlignment="1">
      <alignment horizontal="center" vertical="center" wrapText="1" shrinkToFit="1"/>
    </xf>
    <xf numFmtId="0" fontId="10" fillId="0" borderId="0" xfId="1" applyFont="1" applyAlignment="1">
      <alignment horizontal="center" vertical="center"/>
    </xf>
    <xf numFmtId="0" fontId="19" fillId="0" borderId="0" xfId="1" applyFont="1" applyAlignment="1">
      <alignment horizontal="center"/>
    </xf>
    <xf numFmtId="0" fontId="10" fillId="0" borderId="0" xfId="1" applyFont="1" applyAlignment="1">
      <alignment wrapText="1"/>
    </xf>
    <xf numFmtId="0" fontId="10" fillId="0" borderId="40" xfId="1" applyFont="1" applyBorder="1" applyAlignment="1">
      <alignment horizontal="justify" vertical="top" wrapText="1"/>
    </xf>
    <xf numFmtId="0" fontId="10" fillId="0" borderId="41" xfId="1" applyFont="1" applyBorder="1" applyAlignment="1">
      <alignment horizontal="center" vertical="center"/>
    </xf>
    <xf numFmtId="0" fontId="10" fillId="0" borderId="42" xfId="1" applyFont="1" applyBorder="1" applyAlignment="1">
      <alignment horizontal="center" vertical="center"/>
    </xf>
    <xf numFmtId="0" fontId="10" fillId="0" borderId="15" xfId="1" applyFont="1" applyBorder="1" applyAlignment="1">
      <alignment horizontal="center" vertical="center"/>
    </xf>
    <xf numFmtId="0" fontId="10" fillId="0" borderId="43" xfId="1" applyFont="1" applyBorder="1" applyAlignment="1">
      <alignment horizontal="center" vertical="center" wrapText="1"/>
    </xf>
    <xf numFmtId="0" fontId="10" fillId="0" borderId="44" xfId="1" applyFont="1" applyBorder="1" applyAlignment="1">
      <alignment horizontal="center" vertical="center"/>
    </xf>
    <xf numFmtId="0" fontId="1" fillId="0" borderId="0" xfId="1" applyAlignment="1">
      <alignment horizontal="center" wrapText="1"/>
    </xf>
    <xf numFmtId="0" fontId="10" fillId="10" borderId="0" xfId="1" applyFont="1" applyFill="1" applyAlignment="1">
      <alignment wrapText="1"/>
    </xf>
    <xf numFmtId="0" fontId="10" fillId="0" borderId="0" xfId="1" applyFont="1" applyAlignment="1">
      <alignment horizontal="center" wrapText="1"/>
    </xf>
    <xf numFmtId="0" fontId="10" fillId="0" borderId="0" xfId="1" applyFont="1" applyAlignment="1">
      <alignment horizontal="center" vertical="center" wrapText="1"/>
    </xf>
    <xf numFmtId="0" fontId="10" fillId="0" borderId="0" xfId="1" applyFont="1" applyAlignment="1">
      <alignment vertical="center" wrapText="1"/>
    </xf>
    <xf numFmtId="0" fontId="22" fillId="11" borderId="45" xfId="1" applyFont="1" applyFill="1" applyBorder="1" applyAlignment="1">
      <alignment horizontal="center" vertical="center" wrapText="1"/>
    </xf>
    <xf numFmtId="0" fontId="22" fillId="11" borderId="19" xfId="1" applyFont="1" applyFill="1" applyBorder="1" applyAlignment="1">
      <alignment horizontal="center" vertical="center" wrapText="1"/>
    </xf>
    <xf numFmtId="0" fontId="22" fillId="12" borderId="19" xfId="1" applyFont="1" applyFill="1" applyBorder="1" applyAlignment="1">
      <alignment horizontal="center" vertical="center" wrapText="1"/>
    </xf>
    <xf numFmtId="0" fontId="22" fillId="12" borderId="19" xfId="1" applyFont="1" applyFill="1" applyBorder="1" applyAlignment="1">
      <alignment horizontal="right" vertical="center" wrapText="1"/>
    </xf>
    <xf numFmtId="0" fontId="22" fillId="9" borderId="17" xfId="1" applyFont="1" applyFill="1" applyBorder="1" applyAlignment="1">
      <alignment horizontal="center" vertical="center" wrapText="1"/>
    </xf>
    <xf numFmtId="0" fontId="1" fillId="0" borderId="0" xfId="1" applyAlignment="1">
      <alignment wrapText="1"/>
    </xf>
    <xf numFmtId="0" fontId="10" fillId="0" borderId="16" xfId="1" applyFont="1" applyBorder="1" applyAlignment="1">
      <alignment horizontal="justify" vertical="top" wrapText="1"/>
    </xf>
    <xf numFmtId="1" fontId="10" fillId="0" borderId="46" xfId="1" applyNumberFormat="1" applyFont="1" applyBorder="1" applyAlignment="1">
      <alignment horizontal="center" vertical="center"/>
    </xf>
    <xf numFmtId="1" fontId="10" fillId="0" borderId="15" xfId="1" applyNumberFormat="1" applyFont="1" applyBorder="1" applyAlignment="1">
      <alignment horizontal="center" vertical="center"/>
    </xf>
    <xf numFmtId="0" fontId="10" fillId="0" borderId="47" xfId="1" applyFont="1" applyBorder="1" applyAlignment="1">
      <alignment horizontal="center" vertical="center" wrapText="1"/>
    </xf>
    <xf numFmtId="0" fontId="10" fillId="0" borderId="48" xfId="1" applyFont="1" applyBorder="1" applyAlignment="1">
      <alignment horizontal="center" vertical="center"/>
    </xf>
    <xf numFmtId="0" fontId="10" fillId="0" borderId="0" xfId="1" applyFont="1" applyAlignment="1">
      <alignment horizontal="justify" vertical="top" wrapText="1"/>
    </xf>
    <xf numFmtId="0" fontId="22" fillId="13" borderId="49" xfId="1" applyFont="1" applyFill="1" applyBorder="1" applyAlignment="1">
      <alignment vertical="center" wrapText="1"/>
    </xf>
    <xf numFmtId="0" fontId="22" fillId="13" borderId="50" xfId="1" applyFont="1" applyFill="1" applyBorder="1" applyAlignment="1">
      <alignment horizontal="center" vertical="center" wrapText="1"/>
    </xf>
    <xf numFmtId="0" fontId="23" fillId="13" borderId="51" xfId="1" applyFont="1" applyFill="1" applyBorder="1" applyAlignment="1">
      <alignment vertical="center" wrapText="1"/>
    </xf>
    <xf numFmtId="0" fontId="22" fillId="13" borderId="52" xfId="1" applyFont="1" applyFill="1" applyBorder="1" applyAlignment="1">
      <alignment horizontal="center" vertical="center" wrapText="1"/>
    </xf>
    <xf numFmtId="0" fontId="22" fillId="0" borderId="0" xfId="1" applyFont="1" applyAlignment="1">
      <alignment vertical="center" wrapText="1"/>
    </xf>
    <xf numFmtId="0" fontId="22" fillId="0" borderId="0" xfId="1" applyFont="1" applyAlignment="1">
      <alignment horizontal="center" vertical="center" wrapText="1"/>
    </xf>
    <xf numFmtId="0" fontId="24" fillId="0" borderId="1" xfId="1" applyFont="1" applyBorder="1" applyAlignment="1">
      <alignment horizontal="center" vertical="center" wrapText="1"/>
    </xf>
    <xf numFmtId="0" fontId="10" fillId="0" borderId="1" xfId="1" applyFont="1" applyBorder="1" applyAlignment="1">
      <alignment horizontal="center" vertical="center" wrapText="1"/>
    </xf>
    <xf numFmtId="0" fontId="10" fillId="14" borderId="3" xfId="1" applyFont="1" applyFill="1" applyBorder="1" applyAlignment="1">
      <alignment horizontal="center" vertical="center"/>
    </xf>
    <xf numFmtId="0" fontId="10" fillId="0" borderId="3" xfId="1" applyFont="1" applyBorder="1" applyAlignment="1">
      <alignment horizontal="center" vertical="center"/>
    </xf>
    <xf numFmtId="0" fontId="10" fillId="0" borderId="53" xfId="1" applyFont="1" applyBorder="1" applyAlignment="1">
      <alignment horizontal="justify" vertical="top" wrapText="1"/>
    </xf>
    <xf numFmtId="0" fontId="10" fillId="14" borderId="12" xfId="1" applyFont="1" applyFill="1" applyBorder="1" applyAlignment="1">
      <alignment horizontal="center" vertical="center" wrapText="1"/>
    </xf>
    <xf numFmtId="0" fontId="10" fillId="14" borderId="53" xfId="1" applyFont="1" applyFill="1" applyBorder="1" applyAlignment="1">
      <alignment horizontal="center" vertical="center"/>
    </xf>
    <xf numFmtId="0" fontId="14" fillId="0" borderId="54" xfId="1" applyFont="1" applyBorder="1" applyAlignment="1">
      <alignment horizontal="justify" vertical="top" wrapText="1"/>
    </xf>
    <xf numFmtId="0" fontId="10" fillId="0" borderId="54" xfId="1" applyFont="1" applyBorder="1" applyAlignment="1">
      <alignment horizontal="justify" vertical="top" wrapText="1"/>
    </xf>
    <xf numFmtId="0" fontId="10" fillId="14" borderId="9" xfId="1" applyFont="1" applyFill="1" applyBorder="1" applyAlignment="1">
      <alignment horizontal="center" vertical="center" wrapText="1"/>
    </xf>
    <xf numFmtId="0" fontId="10" fillId="14" borderId="54" xfId="1" applyFont="1" applyFill="1" applyBorder="1" applyAlignment="1">
      <alignment horizontal="center" vertical="center"/>
    </xf>
    <xf numFmtId="0" fontId="10" fillId="14" borderId="1" xfId="1" applyFont="1" applyFill="1" applyBorder="1" applyAlignment="1">
      <alignment horizontal="center" vertical="center"/>
    </xf>
    <xf numFmtId="0" fontId="25" fillId="0" borderId="0" xfId="1" applyFont="1" applyAlignment="1">
      <alignment wrapText="1"/>
    </xf>
    <xf numFmtId="0" fontId="26" fillId="0" borderId="1" xfId="1" applyFont="1" applyBorder="1" applyAlignment="1">
      <alignment horizontal="justify"/>
    </xf>
    <xf numFmtId="0" fontId="24" fillId="0" borderId="1" xfId="1" applyFont="1" applyBorder="1" applyAlignment="1">
      <alignment horizontal="justify" vertical="center"/>
    </xf>
    <xf numFmtId="0" fontId="10" fillId="14" borderId="0" xfId="1" applyFont="1" applyFill="1" applyAlignment="1">
      <alignment wrapText="1"/>
    </xf>
    <xf numFmtId="0" fontId="10" fillId="14" borderId="1" xfId="1" applyFont="1" applyFill="1" applyBorder="1" applyAlignment="1">
      <alignment horizontal="center" vertical="center" wrapText="1"/>
    </xf>
    <xf numFmtId="0" fontId="10" fillId="0" borderId="55" xfId="1" applyFont="1" applyBorder="1" applyAlignment="1">
      <alignment horizontal="justify" vertical="top" wrapText="1"/>
    </xf>
    <xf numFmtId="0" fontId="10" fillId="14" borderId="56" xfId="1" applyFont="1" applyFill="1" applyBorder="1" applyAlignment="1">
      <alignment horizontal="center" vertical="center"/>
    </xf>
    <xf numFmtId="0" fontId="10" fillId="14" borderId="57" xfId="1" applyFont="1" applyFill="1" applyBorder="1" applyAlignment="1">
      <alignment horizontal="center" vertical="center"/>
    </xf>
    <xf numFmtId="0" fontId="10" fillId="14" borderId="58" xfId="1" applyFont="1" applyFill="1" applyBorder="1" applyAlignment="1">
      <alignment horizontal="center" vertical="center" wrapText="1"/>
    </xf>
    <xf numFmtId="0" fontId="10" fillId="14" borderId="55" xfId="1" applyFont="1" applyFill="1" applyBorder="1" applyAlignment="1">
      <alignment horizontal="center" vertical="center"/>
    </xf>
    <xf numFmtId="0" fontId="27" fillId="14" borderId="0" xfId="1" applyFont="1" applyFill="1" applyAlignment="1">
      <alignment wrapText="1"/>
    </xf>
    <xf numFmtId="0" fontId="26" fillId="0" borderId="1" xfId="1" applyFont="1" applyBorder="1" applyAlignment="1">
      <alignment horizontal="justify" vertical="center"/>
    </xf>
    <xf numFmtId="0" fontId="10" fillId="0" borderId="60" xfId="1" applyFont="1" applyBorder="1" applyAlignment="1">
      <alignment horizontal="center" vertical="center"/>
    </xf>
    <xf numFmtId="0" fontId="10" fillId="0" borderId="11" xfId="1" applyFont="1" applyBorder="1" applyAlignment="1">
      <alignment horizontal="center" vertical="center"/>
    </xf>
    <xf numFmtId="0" fontId="10" fillId="0" borderId="61" xfId="1" applyFont="1" applyBorder="1" applyAlignment="1">
      <alignment horizontal="center" vertical="center"/>
    </xf>
    <xf numFmtId="0" fontId="10" fillId="0" borderId="10" xfId="1" applyFont="1" applyBorder="1" applyAlignment="1">
      <alignment horizontal="center" vertical="center"/>
    </xf>
    <xf numFmtId="0" fontId="10" fillId="14" borderId="43" xfId="1" applyFont="1" applyFill="1" applyBorder="1" applyAlignment="1">
      <alignment horizontal="center" vertical="center" wrapText="1"/>
    </xf>
    <xf numFmtId="0" fontId="10" fillId="0" borderId="62" xfId="1" applyFont="1" applyBorder="1" applyAlignment="1">
      <alignment horizontal="center" vertical="center"/>
    </xf>
    <xf numFmtId="0" fontId="10" fillId="0" borderId="63" xfId="1" applyFont="1" applyBorder="1" applyAlignment="1">
      <alignment horizontal="justify" vertical="top" wrapText="1"/>
    </xf>
    <xf numFmtId="0" fontId="10" fillId="0" borderId="46" xfId="1" applyFont="1" applyBorder="1" applyAlignment="1">
      <alignment horizontal="center" vertical="center"/>
    </xf>
    <xf numFmtId="0" fontId="10" fillId="0" borderId="1" xfId="1" applyFont="1" applyBorder="1" applyAlignment="1">
      <alignment horizontal="justify" vertical="top" wrapText="1"/>
    </xf>
    <xf numFmtId="0" fontId="26" fillId="0" borderId="1" xfId="1" applyFont="1" applyBorder="1" applyAlignment="1">
      <alignment horizontal="center" vertical="center" wrapText="1"/>
    </xf>
    <xf numFmtId="0" fontId="10" fillId="0" borderId="0" xfId="6" applyFont="1" applyFill="1"/>
    <xf numFmtId="0" fontId="10" fillId="0" borderId="43" xfId="6" applyFont="1" applyFill="1" applyBorder="1" applyAlignment="1">
      <alignment horizontal="center" vertical="center" wrapText="1"/>
    </xf>
    <xf numFmtId="0" fontId="10" fillId="0" borderId="44" xfId="6" applyFont="1" applyFill="1" applyBorder="1" applyAlignment="1">
      <alignment horizontal="center" vertical="center"/>
    </xf>
    <xf numFmtId="0" fontId="10" fillId="0" borderId="33" xfId="1" applyFont="1" applyBorder="1" applyAlignment="1">
      <alignment horizontal="center" vertical="center" wrapText="1"/>
    </xf>
    <xf numFmtId="0" fontId="22" fillId="13" borderId="50" xfId="1" applyFont="1" applyFill="1" applyBorder="1" applyAlignment="1">
      <alignment horizontal="justify" vertical="justify" wrapText="1"/>
    </xf>
    <xf numFmtId="0" fontId="28" fillId="13" borderId="51" xfId="1" applyFont="1" applyFill="1" applyBorder="1" applyAlignment="1">
      <alignment horizontal="justify" vertical="top" wrapText="1"/>
    </xf>
    <xf numFmtId="0" fontId="22" fillId="10" borderId="0" xfId="1" applyFont="1" applyFill="1" applyAlignment="1">
      <alignment vertical="center" wrapText="1"/>
    </xf>
    <xf numFmtId="0" fontId="10" fillId="14" borderId="47" xfId="1" applyFont="1" applyFill="1" applyBorder="1" applyAlignment="1">
      <alignment horizontal="center" vertical="center" wrapText="1"/>
    </xf>
    <xf numFmtId="0" fontId="23" fillId="0" borderId="0" xfId="1" applyFont="1" applyAlignment="1">
      <alignment vertical="center" wrapText="1"/>
    </xf>
    <xf numFmtId="0" fontId="22" fillId="0" borderId="0" xfId="1" applyFont="1" applyAlignment="1">
      <alignment horizontal="right" vertical="center" wrapText="1"/>
    </xf>
    <xf numFmtId="0" fontId="24" fillId="0" borderId="1" xfId="1" applyFont="1" applyBorder="1" applyAlignment="1">
      <alignment horizontal="justify"/>
    </xf>
    <xf numFmtId="0" fontId="24" fillId="0" borderId="1" xfId="1" applyFont="1" applyBorder="1" applyAlignment="1">
      <alignment horizontal="justify" wrapText="1"/>
    </xf>
    <xf numFmtId="0" fontId="10" fillId="0" borderId="64" xfId="1" applyFont="1" applyBorder="1" applyAlignment="1">
      <alignment horizontal="justify" vertical="top" wrapText="1"/>
    </xf>
    <xf numFmtId="0" fontId="10" fillId="0" borderId="65" xfId="1" applyFont="1" applyBorder="1" applyAlignment="1">
      <alignment horizontal="center" vertical="center"/>
    </xf>
    <xf numFmtId="0" fontId="10" fillId="0" borderId="66" xfId="1" applyFont="1" applyBorder="1" applyAlignment="1">
      <alignment horizontal="center" vertical="center"/>
    </xf>
    <xf numFmtId="0" fontId="1" fillId="0" borderId="1" xfId="1" applyBorder="1" applyAlignment="1">
      <alignment horizontal="center" vertical="center" wrapText="1"/>
    </xf>
    <xf numFmtId="0" fontId="29" fillId="0" borderId="0" xfId="1" applyFont="1"/>
    <xf numFmtId="0" fontId="10" fillId="0" borderId="27" xfId="1" applyFont="1" applyBorder="1" applyAlignment="1">
      <alignment horizontal="center" vertical="center" wrapText="1"/>
    </xf>
    <xf numFmtId="0" fontId="10" fillId="0" borderId="67" xfId="1" applyFont="1" applyBorder="1" applyAlignment="1">
      <alignment horizontal="center" vertical="center"/>
    </xf>
    <xf numFmtId="0" fontId="10" fillId="0" borderId="37" xfId="1" applyFont="1" applyBorder="1" applyAlignment="1">
      <alignment horizontal="justify" vertical="top" wrapText="1"/>
    </xf>
    <xf numFmtId="0" fontId="30" fillId="0" borderId="1" xfId="1" applyFont="1" applyBorder="1" applyAlignment="1">
      <alignment horizontal="justify" vertical="top" wrapText="1"/>
    </xf>
    <xf numFmtId="0" fontId="31" fillId="0" borderId="0" xfId="1" applyFont="1" applyAlignment="1">
      <alignment vertical="center" wrapText="1"/>
    </xf>
    <xf numFmtId="0" fontId="29" fillId="0" borderId="55" xfId="1" applyFont="1" applyBorder="1" applyAlignment="1">
      <alignment horizontal="justify" vertical="top" wrapText="1"/>
    </xf>
    <xf numFmtId="0" fontId="22" fillId="12" borderId="49" xfId="1" applyFont="1" applyFill="1" applyBorder="1" applyAlignment="1">
      <alignment horizontal="center" vertical="center" wrapText="1"/>
    </xf>
    <xf numFmtId="0" fontId="22" fillId="12" borderId="50" xfId="1" applyFont="1" applyFill="1" applyBorder="1" applyAlignment="1">
      <alignment horizontal="center" vertical="center" wrapText="1"/>
    </xf>
    <xf numFmtId="0" fontId="22" fillId="12" borderId="50" xfId="1" applyFont="1" applyFill="1" applyBorder="1" applyAlignment="1">
      <alignment horizontal="right" vertical="center" wrapText="1"/>
    </xf>
    <xf numFmtId="0" fontId="22" fillId="0" borderId="69" xfId="1" applyFont="1" applyBorder="1" applyAlignment="1">
      <alignment horizontal="center" vertical="center" wrapText="1"/>
    </xf>
    <xf numFmtId="0" fontId="23" fillId="13" borderId="69" xfId="1" applyFont="1" applyFill="1" applyBorder="1" applyAlignment="1">
      <alignment vertical="center" wrapText="1"/>
    </xf>
    <xf numFmtId="0" fontId="22" fillId="13" borderId="70" xfId="1" applyFont="1" applyFill="1" applyBorder="1" applyAlignment="1">
      <alignment horizontal="center" vertical="center" wrapText="1"/>
    </xf>
    <xf numFmtId="0" fontId="25" fillId="15" borderId="0" xfId="1" applyFont="1" applyFill="1" applyAlignment="1">
      <alignment wrapText="1"/>
    </xf>
    <xf numFmtId="0" fontId="10" fillId="0" borderId="57" xfId="1" applyFont="1" applyBorder="1" applyAlignment="1">
      <alignment horizontal="center" vertical="center"/>
    </xf>
    <xf numFmtId="0" fontId="10" fillId="0" borderId="71" xfId="1" applyFont="1" applyBorder="1" applyAlignment="1">
      <alignment horizontal="center" vertical="center" wrapText="1" shrinkToFit="1"/>
    </xf>
    <xf numFmtId="0" fontId="32" fillId="0" borderId="0" xfId="1" applyFont="1" applyAlignment="1">
      <alignment horizontal="center" vertical="center" wrapText="1"/>
    </xf>
    <xf numFmtId="0" fontId="33" fillId="12" borderId="72" xfId="1" applyFont="1" applyFill="1" applyBorder="1" applyAlignment="1">
      <alignment horizontal="center" vertical="center" wrapText="1"/>
    </xf>
    <xf numFmtId="0" fontId="33" fillId="12" borderId="73" xfId="1" applyFont="1" applyFill="1" applyBorder="1" applyAlignment="1">
      <alignment horizontal="center" vertical="center" wrapText="1"/>
    </xf>
    <xf numFmtId="0" fontId="33" fillId="0" borderId="0" xfId="1" applyFont="1" applyAlignment="1">
      <alignment horizontal="center" vertical="center" wrapText="1"/>
    </xf>
    <xf numFmtId="0" fontId="34" fillId="12" borderId="49" xfId="1" applyFont="1" applyFill="1" applyBorder="1" applyAlignment="1">
      <alignment horizontal="center" vertical="center" wrapText="1" shrinkToFit="1"/>
    </xf>
    <xf numFmtId="0" fontId="34" fillId="12" borderId="50" xfId="1" applyFont="1" applyFill="1" applyBorder="1" applyAlignment="1">
      <alignment horizontal="center" vertical="center" wrapText="1" shrinkToFit="1"/>
    </xf>
    <xf numFmtId="0" fontId="34" fillId="12" borderId="50" xfId="1" applyFont="1" applyFill="1" applyBorder="1" applyAlignment="1">
      <alignment horizontal="center" vertical="center" wrapText="1"/>
    </xf>
    <xf numFmtId="0" fontId="34" fillId="12" borderId="69" xfId="1" applyFont="1" applyFill="1" applyBorder="1" applyAlignment="1">
      <alignment horizontal="center" vertical="center" wrapText="1"/>
    </xf>
    <xf numFmtId="0" fontId="19" fillId="13" borderId="74" xfId="1" applyFont="1" applyFill="1" applyBorder="1" applyAlignment="1">
      <alignment horizontal="center" vertical="center" wrapText="1" shrinkToFit="1"/>
    </xf>
    <xf numFmtId="0" fontId="22" fillId="0" borderId="0" xfId="1" applyFont="1" applyAlignment="1">
      <alignment wrapText="1"/>
    </xf>
    <xf numFmtId="0" fontId="35" fillId="13" borderId="52" xfId="1" applyFont="1" applyFill="1" applyBorder="1" applyAlignment="1">
      <alignment horizontal="center" vertical="center" wrapText="1" shrinkToFit="1"/>
    </xf>
    <xf numFmtId="2" fontId="22" fillId="0" borderId="0" xfId="1" applyNumberFormat="1" applyFont="1" applyAlignment="1">
      <alignment wrapText="1"/>
    </xf>
    <xf numFmtId="0" fontId="23" fillId="0" borderId="0" xfId="1" applyFont="1" applyAlignment="1">
      <alignment wrapText="1"/>
    </xf>
    <xf numFmtId="0" fontId="22" fillId="0" borderId="0" xfId="1" applyFont="1" applyAlignment="1">
      <alignment horizontal="center" wrapText="1"/>
    </xf>
    <xf numFmtId="0" fontId="8" fillId="0" borderId="0" xfId="1" applyFont="1" applyAlignment="1">
      <alignment wrapText="1"/>
    </xf>
    <xf numFmtId="0" fontId="19" fillId="0" borderId="0" xfId="1" applyFont="1" applyAlignment="1">
      <alignment wrapText="1"/>
    </xf>
    <xf numFmtId="0" fontId="8" fillId="0" borderId="0" xfId="1" applyFont="1" applyAlignment="1">
      <alignment horizontal="center" wrapText="1"/>
    </xf>
    <xf numFmtId="0" fontId="8" fillId="0" borderId="75" xfId="1" applyFont="1" applyBorder="1" applyAlignment="1">
      <alignment horizontal="center" wrapText="1"/>
    </xf>
    <xf numFmtId="0" fontId="8" fillId="0" borderId="43" xfId="1" applyFont="1" applyBorder="1" applyAlignment="1">
      <alignment horizontal="center" vertical="center" wrapText="1" shrinkToFit="1"/>
    </xf>
    <xf numFmtId="0" fontId="8" fillId="0" borderId="47" xfId="1" applyFont="1" applyBorder="1" applyAlignment="1">
      <alignment horizontal="center" vertical="center" wrapText="1" shrinkToFit="1"/>
    </xf>
    <xf numFmtId="0" fontId="27" fillId="0" borderId="0" xfId="1" applyFont="1" applyAlignment="1">
      <alignment wrapText="1"/>
    </xf>
    <xf numFmtId="0" fontId="8" fillId="0" borderId="0" xfId="1" applyFont="1" applyAlignment="1">
      <alignment horizontal="right" wrapText="1"/>
    </xf>
    <xf numFmtId="17" fontId="10" fillId="0" borderId="0" xfId="1" applyNumberFormat="1" applyFont="1" applyAlignment="1">
      <alignment vertical="center" wrapText="1"/>
    </xf>
    <xf numFmtId="0" fontId="10" fillId="16" borderId="44" xfId="1" applyFont="1" applyFill="1" applyBorder="1" applyAlignment="1">
      <alignment horizontal="center" vertical="center"/>
    </xf>
    <xf numFmtId="0" fontId="10" fillId="16" borderId="43" xfId="1" applyFont="1" applyFill="1" applyBorder="1" applyAlignment="1">
      <alignment horizontal="center" vertical="center" wrapText="1"/>
    </xf>
    <xf numFmtId="0" fontId="10" fillId="16" borderId="15" xfId="1" applyFont="1" applyFill="1" applyBorder="1" applyAlignment="1">
      <alignment horizontal="center" vertical="center"/>
    </xf>
    <xf numFmtId="0" fontId="10" fillId="16" borderId="1" xfId="1" applyFont="1" applyFill="1" applyBorder="1" applyAlignment="1">
      <alignment horizontal="center" vertical="center"/>
    </xf>
    <xf numFmtId="0" fontId="10" fillId="16" borderId="60" xfId="1" applyFont="1" applyFill="1" applyBorder="1" applyAlignment="1">
      <alignment horizontal="center" vertical="center"/>
    </xf>
    <xf numFmtId="0" fontId="10" fillId="16" borderId="53" xfId="1" applyFont="1" applyFill="1" applyBorder="1" applyAlignment="1">
      <alignment horizontal="justify" vertical="top" wrapText="1"/>
    </xf>
    <xf numFmtId="0" fontId="10" fillId="16" borderId="0" xfId="1" applyFont="1" applyFill="1" applyAlignment="1">
      <alignment vertical="center" wrapText="1"/>
    </xf>
    <xf numFmtId="0" fontId="3" fillId="2" borderId="47" xfId="0" applyFont="1" applyFill="1" applyBorder="1" applyAlignment="1">
      <alignment horizontal="center" vertical="center"/>
    </xf>
    <xf numFmtId="0" fontId="3" fillId="2" borderId="15"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46" xfId="0" applyFont="1" applyFill="1" applyBorder="1" applyAlignment="1">
      <alignment horizontal="center" vertical="center" wrapText="1"/>
    </xf>
    <xf numFmtId="0" fontId="40" fillId="0" borderId="0" xfId="0" applyFont="1" applyAlignment="1">
      <alignment horizontal="left" vertical="center" wrapText="1"/>
    </xf>
    <xf numFmtId="0" fontId="2" fillId="0" borderId="60" xfId="0" applyFont="1" applyBorder="1" applyAlignment="1">
      <alignment horizontal="center" vertical="center" wrapText="1"/>
    </xf>
    <xf numFmtId="0" fontId="0" fillId="0" borderId="23" xfId="0" applyBorder="1"/>
    <xf numFmtId="0" fontId="0" fillId="0" borderId="23" xfId="0" applyBorder="1" applyAlignment="1">
      <alignment wrapText="1"/>
    </xf>
    <xf numFmtId="0" fontId="0" fillId="0" borderId="25" xfId="0" applyBorder="1" applyAlignment="1">
      <alignment horizontal="center" vertical="center"/>
    </xf>
    <xf numFmtId="0" fontId="0" fillId="0" borderId="64" xfId="0" applyBorder="1" applyAlignment="1">
      <alignment horizontal="center" vertical="center"/>
    </xf>
    <xf numFmtId="0" fontId="39" fillId="0" borderId="16" xfId="0" applyFont="1" applyBorder="1" applyAlignment="1">
      <alignment horizontal="center" vertical="center"/>
    </xf>
    <xf numFmtId="0" fontId="39" fillId="0" borderId="21" xfId="0" applyFont="1" applyBorder="1"/>
    <xf numFmtId="0" fontId="0" fillId="0" borderId="78" xfId="0" applyBorder="1" applyAlignment="1">
      <alignment wrapText="1"/>
    </xf>
    <xf numFmtId="0" fontId="2" fillId="0" borderId="3" xfId="0" applyFont="1"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66" xfId="0" applyBorder="1" applyAlignment="1">
      <alignment vertical="center" wrapText="1"/>
    </xf>
    <xf numFmtId="0" fontId="2" fillId="0" borderId="3"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0" fillId="0" borderId="1" xfId="0" applyBorder="1" applyAlignment="1">
      <alignment vertical="center" wrapText="1"/>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2" fillId="0" borderId="13" xfId="0" applyFont="1" applyBorder="1" applyAlignment="1">
      <alignment vertical="center" wrapText="1"/>
    </xf>
    <xf numFmtId="0" fontId="0" fillId="0" borderId="14" xfId="0" applyBorder="1" applyAlignment="1">
      <alignment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77" xfId="0" applyFont="1" applyBorder="1" applyAlignment="1">
      <alignment horizontal="center" vertical="center" wrapText="1"/>
    </xf>
    <xf numFmtId="0" fontId="0" fillId="0" borderId="66" xfId="0" applyBorder="1" applyAlignment="1">
      <alignment horizontal="center" vertical="center" wrapText="1"/>
    </xf>
    <xf numFmtId="0" fontId="4" fillId="0" borderId="1" xfId="5" applyFont="1" applyBorder="1" applyAlignment="1">
      <alignment horizontal="right" vertical="top" wrapText="1"/>
    </xf>
    <xf numFmtId="0" fontId="4" fillId="0" borderId="8" xfId="5" applyFont="1" applyBorder="1" applyAlignment="1">
      <alignment horizontal="center" vertical="top" wrapText="1"/>
    </xf>
    <xf numFmtId="0" fontId="4" fillId="0" borderId="4" xfId="5" applyFont="1" applyBorder="1" applyAlignment="1">
      <alignment horizontal="center" vertical="top" wrapText="1"/>
    </xf>
    <xf numFmtId="0" fontId="4" fillId="0" borderId="9" xfId="5" applyFont="1" applyBorder="1" applyAlignment="1">
      <alignment horizontal="center" vertical="top" wrapText="1"/>
    </xf>
    <xf numFmtId="0" fontId="4" fillId="0" borderId="8" xfId="5" applyFont="1" applyBorder="1" applyAlignment="1">
      <alignment horizontal="left" vertical="top" wrapText="1"/>
    </xf>
    <xf numFmtId="0" fontId="4" fillId="0" borderId="4" xfId="5" applyFont="1" applyBorder="1" applyAlignment="1">
      <alignment horizontal="left" vertical="top" wrapText="1"/>
    </xf>
    <xf numFmtId="0" fontId="4" fillId="0" borderId="9" xfId="5" applyFont="1" applyBorder="1" applyAlignment="1">
      <alignment horizontal="left" vertical="top" wrapText="1"/>
    </xf>
    <xf numFmtId="0" fontId="6" fillId="0" borderId="0" xfId="5" applyFont="1" applyAlignment="1">
      <alignment vertical="top"/>
    </xf>
    <xf numFmtId="0" fontId="7" fillId="4" borderId="0" xfId="5" applyFont="1" applyFill="1" applyAlignment="1">
      <alignment vertical="top" wrapText="1"/>
    </xf>
    <xf numFmtId="0" fontId="4" fillId="0" borderId="0" xfId="5" applyFont="1" applyAlignment="1">
      <alignment horizontal="center" vertical="top" wrapText="1"/>
    </xf>
    <xf numFmtId="0" fontId="15" fillId="6" borderId="17" xfId="1" applyFont="1" applyFill="1" applyBorder="1" applyAlignment="1">
      <alignment horizontal="center" vertical="center" wrapText="1" shrinkToFit="1"/>
    </xf>
    <xf numFmtId="0" fontId="15" fillId="6" borderId="21" xfId="1" applyFont="1" applyFill="1" applyBorder="1" applyAlignment="1">
      <alignment horizontal="center" vertical="center" wrapText="1" shrinkToFit="1"/>
    </xf>
    <xf numFmtId="0" fontId="15" fillId="8" borderId="33" xfId="1" applyFont="1" applyFill="1" applyBorder="1" applyAlignment="1">
      <alignment horizontal="center" vertical="center" wrapText="1" shrinkToFit="1"/>
    </xf>
    <xf numFmtId="0" fontId="15" fillId="8" borderId="24" xfId="1" applyFont="1" applyFill="1" applyBorder="1" applyAlignment="1">
      <alignment horizontal="center" vertical="center" wrapText="1" shrinkToFit="1"/>
    </xf>
    <xf numFmtId="0" fontId="15" fillId="8" borderId="27" xfId="1" applyFont="1" applyFill="1" applyBorder="1" applyAlignment="1">
      <alignment horizontal="center" vertical="center" wrapText="1" shrinkToFit="1"/>
    </xf>
    <xf numFmtId="0" fontId="15" fillId="6" borderId="26" xfId="1" applyFont="1" applyFill="1" applyBorder="1" applyAlignment="1">
      <alignment horizontal="center" vertical="center" wrapText="1"/>
    </xf>
    <xf numFmtId="0" fontId="15" fillId="6" borderId="25" xfId="1" applyFont="1" applyFill="1" applyBorder="1" applyAlignment="1">
      <alignment horizontal="center" vertical="center" wrapText="1"/>
    </xf>
    <xf numFmtId="0" fontId="15" fillId="6" borderId="26" xfId="1" applyFont="1" applyFill="1" applyBorder="1" applyAlignment="1">
      <alignment horizontal="center" vertical="center" wrapText="1" shrinkToFit="1"/>
    </xf>
    <xf numFmtId="0" fontId="15" fillId="6" borderId="25" xfId="1" applyFont="1" applyFill="1" applyBorder="1" applyAlignment="1">
      <alignment horizontal="center" vertical="center" wrapText="1" shrinkToFit="1"/>
    </xf>
    <xf numFmtId="0" fontId="15" fillId="6" borderId="32" xfId="1" applyFont="1" applyFill="1" applyBorder="1" applyAlignment="1">
      <alignment horizontal="center" vertical="center" wrapText="1" shrinkToFit="1"/>
    </xf>
    <xf numFmtId="0" fontId="15" fillId="6" borderId="31" xfId="1" applyFont="1" applyFill="1" applyBorder="1" applyAlignment="1">
      <alignment horizontal="center" vertical="center" wrapText="1" shrinkToFit="1"/>
    </xf>
    <xf numFmtId="0" fontId="15" fillId="6" borderId="30" xfId="1" applyFont="1" applyFill="1" applyBorder="1" applyAlignment="1">
      <alignment horizontal="center" vertical="center" wrapText="1" shrinkToFit="1"/>
    </xf>
    <xf numFmtId="0" fontId="15" fillId="0" borderId="17" xfId="1" applyFont="1" applyBorder="1" applyAlignment="1">
      <alignment horizontal="center" vertical="center" wrapText="1" shrinkToFit="1"/>
    </xf>
    <xf numFmtId="0" fontId="15" fillId="0" borderId="22" xfId="1" applyFont="1" applyBorder="1" applyAlignment="1">
      <alignment horizontal="center" vertical="center" wrapText="1" shrinkToFit="1"/>
    </xf>
    <xf numFmtId="0" fontId="15" fillId="0" borderId="21" xfId="1" applyFont="1" applyBorder="1" applyAlignment="1">
      <alignment horizontal="center" vertical="center" wrapText="1" shrinkToFit="1"/>
    </xf>
    <xf numFmtId="0" fontId="15" fillId="8" borderId="17" xfId="1" applyFont="1" applyFill="1" applyBorder="1" applyAlignment="1">
      <alignment horizontal="center" vertical="center" wrapText="1" shrinkToFit="1"/>
    </xf>
    <xf numFmtId="0" fontId="15" fillId="8" borderId="22" xfId="1" applyFont="1" applyFill="1" applyBorder="1" applyAlignment="1">
      <alignment horizontal="center" vertical="center" wrapText="1" shrinkToFit="1"/>
    </xf>
    <xf numFmtId="0" fontId="15" fillId="8" borderId="21" xfId="1" applyFont="1" applyFill="1" applyBorder="1" applyAlignment="1">
      <alignment horizontal="center" vertical="center" wrapText="1" shrinkToFit="1"/>
    </xf>
    <xf numFmtId="0" fontId="15" fillId="0" borderId="8" xfId="1" applyFont="1" applyBorder="1" applyAlignment="1">
      <alignment horizontal="left" vertical="center" wrapText="1"/>
    </xf>
    <xf numFmtId="0" fontId="15" fillId="0" borderId="4" xfId="1" applyFont="1" applyBorder="1" applyAlignment="1">
      <alignment horizontal="left" vertical="center" wrapText="1"/>
    </xf>
    <xf numFmtId="0" fontId="15" fillId="0" borderId="37" xfId="1" applyFont="1" applyBorder="1" applyAlignment="1">
      <alignment horizontal="left" vertical="center" wrapText="1"/>
    </xf>
    <xf numFmtId="0" fontId="15" fillId="9" borderId="1" xfId="1" applyFont="1" applyFill="1" applyBorder="1" applyAlignment="1">
      <alignment horizontal="right" vertical="center" wrapText="1" shrinkToFit="1"/>
    </xf>
    <xf numFmtId="0" fontId="15" fillId="8" borderId="26" xfId="1" applyFont="1" applyFill="1" applyBorder="1" applyAlignment="1">
      <alignment horizontal="center" vertical="center" wrapText="1" shrinkToFit="1"/>
    </xf>
    <xf numFmtId="0" fontId="15" fillId="8" borderId="25" xfId="1" applyFont="1" applyFill="1" applyBorder="1" applyAlignment="1">
      <alignment horizontal="center" vertical="center" wrapText="1" shrinkToFit="1"/>
    </xf>
    <xf numFmtId="0" fontId="15" fillId="6" borderId="22" xfId="1" applyFont="1" applyFill="1" applyBorder="1" applyAlignment="1">
      <alignment horizontal="center" vertical="center" wrapText="1" shrinkToFit="1"/>
    </xf>
    <xf numFmtId="0" fontId="15" fillId="7" borderId="26" xfId="1" applyFont="1" applyFill="1" applyBorder="1" applyAlignment="1">
      <alignment horizontal="center" vertical="center" wrapText="1" shrinkToFit="1"/>
    </xf>
    <xf numFmtId="0" fontId="15" fillId="7" borderId="25" xfId="1" applyFont="1" applyFill="1" applyBorder="1" applyAlignment="1">
      <alignment horizontal="center" vertical="center" wrapText="1" shrinkToFit="1"/>
    </xf>
    <xf numFmtId="0" fontId="15" fillId="6" borderId="17" xfId="1" applyFont="1" applyFill="1" applyBorder="1" applyAlignment="1">
      <alignment horizontal="center" vertical="center"/>
    </xf>
    <xf numFmtId="0" fontId="15" fillId="6" borderId="22" xfId="1" applyFont="1" applyFill="1" applyBorder="1" applyAlignment="1">
      <alignment horizontal="center" vertical="center"/>
    </xf>
    <xf numFmtId="0" fontId="15" fillId="6" borderId="21" xfId="1" applyFont="1" applyFill="1" applyBorder="1" applyAlignment="1">
      <alignment horizontal="center" vertical="center"/>
    </xf>
    <xf numFmtId="0" fontId="15" fillId="7" borderId="22" xfId="1" applyFont="1" applyFill="1" applyBorder="1" applyAlignment="1">
      <alignment horizontal="center" vertical="center"/>
    </xf>
    <xf numFmtId="0" fontId="18" fillId="6" borderId="26" xfId="1" applyFont="1" applyFill="1" applyBorder="1" applyAlignment="1">
      <alignment horizontal="center" vertical="center" wrapText="1" shrinkToFit="1"/>
    </xf>
    <xf numFmtId="0" fontId="18" fillId="6" borderId="25" xfId="1" applyFont="1" applyFill="1" applyBorder="1" applyAlignment="1">
      <alignment horizontal="center" vertical="center" wrapText="1" shrinkToFit="1"/>
    </xf>
    <xf numFmtId="0" fontId="18" fillId="6" borderId="23" xfId="1" applyFont="1" applyFill="1" applyBorder="1" applyAlignment="1">
      <alignment horizontal="center" vertical="center" wrapText="1" shrinkToFit="1"/>
    </xf>
    <xf numFmtId="0" fontId="15" fillId="7" borderId="29" xfId="1" applyFont="1" applyFill="1" applyBorder="1" applyAlignment="1">
      <alignment horizontal="center" vertical="center" wrapText="1" shrinkToFit="1"/>
    </xf>
    <xf numFmtId="0" fontId="15" fillId="7" borderId="24" xfId="1" applyFont="1" applyFill="1" applyBorder="1" applyAlignment="1">
      <alignment horizontal="center" vertical="center" wrapText="1" shrinkToFit="1"/>
    </xf>
    <xf numFmtId="0" fontId="15" fillId="7" borderId="22" xfId="1" applyFont="1" applyFill="1" applyBorder="1" applyAlignment="1">
      <alignment horizontal="center" vertical="center" wrapText="1" shrinkToFit="1"/>
    </xf>
    <xf numFmtId="0" fontId="15" fillId="8" borderId="32" xfId="1" applyFont="1" applyFill="1" applyBorder="1" applyAlignment="1">
      <alignment horizontal="center" vertical="center" wrapText="1" shrinkToFit="1"/>
    </xf>
    <xf numFmtId="0" fontId="15" fillId="8" borderId="31" xfId="1" applyFont="1" applyFill="1" applyBorder="1" applyAlignment="1">
      <alignment horizontal="center" vertical="center" wrapText="1" shrinkToFit="1"/>
    </xf>
    <xf numFmtId="0" fontId="15" fillId="8" borderId="30" xfId="1" applyFont="1" applyFill="1" applyBorder="1" applyAlignment="1">
      <alignment horizontal="center" vertical="center" wrapText="1" shrinkToFit="1"/>
    </xf>
    <xf numFmtId="0" fontId="15" fillId="8" borderId="28" xfId="1" applyFont="1" applyFill="1" applyBorder="1" applyAlignment="1">
      <alignment horizontal="center" vertical="center" wrapText="1" shrinkToFit="1"/>
    </xf>
    <xf numFmtId="0" fontId="15" fillId="8" borderId="0" xfId="1" applyFont="1" applyFill="1" applyAlignment="1">
      <alignment horizontal="center" vertical="center" wrapText="1" shrinkToFit="1"/>
    </xf>
    <xf numFmtId="0" fontId="15" fillId="8" borderId="23" xfId="1" applyFont="1" applyFill="1" applyBorder="1" applyAlignment="1">
      <alignment horizontal="center" vertical="center" wrapText="1" shrinkToFit="1"/>
    </xf>
    <xf numFmtId="0" fontId="15" fillId="0" borderId="8" xfId="1" applyFont="1" applyBorder="1" applyAlignment="1">
      <alignment horizontal="left" vertical="center"/>
    </xf>
    <xf numFmtId="0" fontId="15" fillId="0" borderId="4" xfId="1" applyFont="1" applyBorder="1" applyAlignment="1">
      <alignment horizontal="left" vertical="center"/>
    </xf>
    <xf numFmtId="0" fontId="15" fillId="0" borderId="37" xfId="1" applyFont="1" applyBorder="1" applyAlignment="1">
      <alignment horizontal="left" vertical="center"/>
    </xf>
    <xf numFmtId="0" fontId="15" fillId="9" borderId="1" xfId="1" applyFont="1" applyFill="1" applyBorder="1" applyAlignment="1">
      <alignment horizontal="center" vertical="center" wrapText="1" shrinkToFit="1"/>
    </xf>
    <xf numFmtId="0" fontId="10" fillId="0" borderId="0" xfId="1" applyFont="1" applyAlignment="1">
      <alignment horizontal="center"/>
    </xf>
    <xf numFmtId="0" fontId="11" fillId="0" borderId="0" xfId="1" applyFont="1" applyAlignment="1">
      <alignment horizontal="center"/>
    </xf>
    <xf numFmtId="0" fontId="15" fillId="9" borderId="17" xfId="1" applyFont="1" applyFill="1" applyBorder="1" applyAlignment="1">
      <alignment horizontal="center" vertical="center"/>
    </xf>
    <xf numFmtId="0" fontId="15" fillId="9" borderId="22" xfId="1" applyFont="1" applyFill="1" applyBorder="1" applyAlignment="1">
      <alignment horizontal="center" vertical="center"/>
    </xf>
    <xf numFmtId="0" fontId="15" fillId="9" borderId="21" xfId="1" applyFont="1" applyFill="1" applyBorder="1" applyAlignment="1">
      <alignment horizontal="center" vertical="center"/>
    </xf>
    <xf numFmtId="0" fontId="15" fillId="7" borderId="32" xfId="1" applyFont="1" applyFill="1" applyBorder="1" applyAlignment="1">
      <alignment horizontal="center"/>
    </xf>
    <xf numFmtId="0" fontId="15" fillId="7" borderId="31" xfId="1" applyFont="1" applyFill="1" applyBorder="1" applyAlignment="1">
      <alignment horizontal="center"/>
    </xf>
    <xf numFmtId="0" fontId="15" fillId="7" borderId="22" xfId="1" applyFont="1" applyFill="1" applyBorder="1" applyAlignment="1">
      <alignment horizontal="center"/>
    </xf>
    <xf numFmtId="0" fontId="15" fillId="7" borderId="21" xfId="1" applyFont="1" applyFill="1" applyBorder="1" applyAlignment="1">
      <alignment horizontal="center"/>
    </xf>
    <xf numFmtId="0" fontId="15" fillId="9" borderId="36" xfId="1" applyFont="1" applyFill="1" applyBorder="1" applyAlignment="1">
      <alignment horizontal="center" vertical="center" wrapText="1" shrinkToFit="1"/>
    </xf>
    <xf numFmtId="0" fontId="15" fillId="9" borderId="35" xfId="1" applyFont="1" applyFill="1" applyBorder="1" applyAlignment="1">
      <alignment horizontal="center" vertical="center" wrapText="1" shrinkToFit="1"/>
    </xf>
    <xf numFmtId="0" fontId="15" fillId="9" borderId="34" xfId="1" applyFont="1" applyFill="1" applyBorder="1" applyAlignment="1">
      <alignment horizontal="center" vertical="center" wrapText="1" shrinkToFit="1"/>
    </xf>
    <xf numFmtId="17" fontId="15" fillId="0" borderId="8" xfId="1" applyNumberFormat="1" applyFont="1" applyBorder="1" applyAlignment="1">
      <alignment horizontal="left" vertical="center" wrapText="1"/>
    </xf>
    <xf numFmtId="0" fontId="15" fillId="0" borderId="4" xfId="1" applyFont="1" applyBorder="1" applyAlignment="1">
      <alignment vertical="center" wrapText="1"/>
    </xf>
    <xf numFmtId="0" fontId="15" fillId="0" borderId="37" xfId="1" applyFont="1" applyBorder="1" applyAlignment="1">
      <alignment vertical="center" wrapText="1"/>
    </xf>
    <xf numFmtId="0" fontId="15" fillId="0" borderId="39" xfId="1" applyFont="1" applyBorder="1" applyAlignment="1">
      <alignment vertical="center" wrapText="1"/>
    </xf>
    <xf numFmtId="0" fontId="15" fillId="0" borderId="38" xfId="1" applyFont="1" applyBorder="1" applyAlignment="1">
      <alignment vertical="center" wrapText="1"/>
    </xf>
    <xf numFmtId="0" fontId="8" fillId="0" borderId="0" xfId="1" applyFont="1" applyAlignment="1">
      <alignment horizontal="center"/>
    </xf>
    <xf numFmtId="0" fontId="22" fillId="0" borderId="59" xfId="1" applyFont="1" applyBorder="1" applyAlignment="1">
      <alignment horizontal="center" vertical="center" wrapText="1"/>
    </xf>
    <xf numFmtId="0" fontId="25" fillId="0" borderId="68" xfId="1" applyFont="1" applyBorder="1" applyAlignment="1">
      <alignment horizontal="center" textRotation="90" wrapText="1"/>
    </xf>
    <xf numFmtId="0" fontId="19" fillId="0" borderId="54" xfId="1" applyFont="1" applyBorder="1" applyAlignment="1">
      <alignment horizontal="right" vertical="center" wrapText="1"/>
    </xf>
    <xf numFmtId="0" fontId="1" fillId="0" borderId="54" xfId="1" applyBorder="1"/>
    <xf numFmtId="0" fontId="10" fillId="14" borderId="54" xfId="1" applyFont="1" applyFill="1" applyBorder="1" applyAlignment="1">
      <alignment horizontal="left" vertical="center" wrapText="1"/>
    </xf>
    <xf numFmtId="0" fontId="1" fillId="14" borderId="54" xfId="1" applyFill="1" applyBorder="1"/>
    <xf numFmtId="0" fontId="8" fillId="0" borderId="1" xfId="1" applyFont="1" applyBorder="1" applyAlignment="1">
      <alignment horizontal="left" vertical="center" wrapText="1" shrinkToFit="1"/>
    </xf>
    <xf numFmtId="0" fontId="8" fillId="0" borderId="60" xfId="1" applyFont="1" applyBorder="1" applyAlignment="1">
      <alignment horizontal="left" vertical="center" wrapText="1" shrinkToFit="1"/>
    </xf>
    <xf numFmtId="0" fontId="32" fillId="0" borderId="54" xfId="1" applyFont="1" applyBorder="1" applyAlignment="1">
      <alignment horizontal="left" vertical="center" wrapText="1"/>
    </xf>
    <xf numFmtId="0" fontId="36" fillId="0" borderId="54" xfId="1" applyFont="1" applyBorder="1"/>
    <xf numFmtId="0" fontId="19" fillId="0" borderId="40" xfId="1" applyFont="1" applyBorder="1" applyAlignment="1">
      <alignment horizontal="right" vertical="center" wrapText="1"/>
    </xf>
    <xf numFmtId="0" fontId="1" fillId="0" borderId="40" xfId="1" applyBorder="1"/>
    <xf numFmtId="0" fontId="10" fillId="0" borderId="40" xfId="1" applyFont="1" applyBorder="1" applyAlignment="1">
      <alignment horizontal="left" vertical="center" wrapText="1"/>
    </xf>
    <xf numFmtId="0" fontId="8" fillId="0" borderId="42" xfId="1" applyFont="1" applyBorder="1" applyAlignment="1">
      <alignment horizontal="left" wrapText="1"/>
    </xf>
    <xf numFmtId="0" fontId="8" fillId="0" borderId="41" xfId="1" applyFont="1" applyBorder="1" applyAlignment="1">
      <alignment horizontal="left" wrapText="1"/>
    </xf>
    <xf numFmtId="0" fontId="37" fillId="13" borderId="0" xfId="1" applyFont="1" applyFill="1" applyAlignment="1">
      <alignment horizontal="center" vertical="center" wrapText="1"/>
    </xf>
    <xf numFmtId="0" fontId="1" fillId="0" borderId="0" xfId="1" applyAlignment="1">
      <alignment vertical="center" wrapText="1"/>
    </xf>
    <xf numFmtId="0" fontId="19" fillId="0" borderId="55" xfId="1" applyFont="1" applyBorder="1" applyAlignment="1">
      <alignment horizontal="right" vertical="center" wrapText="1"/>
    </xf>
    <xf numFmtId="0" fontId="1" fillId="0" borderId="55" xfId="1" applyBorder="1"/>
    <xf numFmtId="0" fontId="8" fillId="0" borderId="55" xfId="1" applyFont="1" applyBorder="1" applyAlignment="1">
      <alignment horizontal="left" vertical="center" wrapText="1"/>
    </xf>
    <xf numFmtId="0" fontId="8" fillId="0" borderId="54" xfId="1" applyFont="1" applyBorder="1" applyAlignment="1">
      <alignment horizontal="left" vertical="center" wrapText="1"/>
    </xf>
    <xf numFmtId="0" fontId="8" fillId="0" borderId="15" xfId="1" applyFont="1" applyBorder="1" applyAlignment="1">
      <alignment horizontal="left" vertical="center" wrapText="1" shrinkToFit="1"/>
    </xf>
    <xf numFmtId="0" fontId="8" fillId="0" borderId="46" xfId="1" applyFont="1" applyBorder="1" applyAlignment="1">
      <alignment horizontal="left" vertical="center" wrapText="1" shrinkToFit="1"/>
    </xf>
  </cellXfs>
  <cellStyles count="7">
    <cellStyle name="Bueno" xfId="6" builtinId="26"/>
    <cellStyle name="Normal" xfId="0" builtinId="0"/>
    <cellStyle name="Normal 2" xfId="1" xr:uid="{00000000-0005-0000-0000-000001000000}"/>
    <cellStyle name="Normal 2 2" xfId="2" xr:uid="{00000000-0005-0000-0000-000002000000}"/>
    <cellStyle name="Normal 3 3" xfId="5" xr:uid="{00000000-0005-0000-0000-000003000000}"/>
    <cellStyle name="Normal 4" xfId="3" xr:uid="{00000000-0005-0000-0000-000004000000}"/>
    <cellStyle name="Normal 6"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1066800</xdr:colOff>
      <xdr:row>0</xdr:row>
      <xdr:rowOff>47625</xdr:rowOff>
    </xdr:from>
    <xdr:to>
      <xdr:col>10</xdr:col>
      <xdr:colOff>0</xdr:colOff>
      <xdr:row>4</xdr:row>
      <xdr:rowOff>20411</xdr:rowOff>
    </xdr:to>
    <xdr:pic>
      <xdr:nvPicPr>
        <xdr:cNvPr id="2" name="Picture 10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25525" y="47625"/>
          <a:ext cx="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1066800</xdr:colOff>
      <xdr:row>0</xdr:row>
      <xdr:rowOff>47625</xdr:rowOff>
    </xdr:from>
    <xdr:to>
      <xdr:col>10</xdr:col>
      <xdr:colOff>0</xdr:colOff>
      <xdr:row>4</xdr:row>
      <xdr:rowOff>20411</xdr:rowOff>
    </xdr:to>
    <xdr:pic>
      <xdr:nvPicPr>
        <xdr:cNvPr id="3" name="Picture 103">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25525" y="47625"/>
          <a:ext cx="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123096</xdr:rowOff>
    </xdr:from>
    <xdr:to>
      <xdr:col>1</xdr:col>
      <xdr:colOff>1088571</xdr:colOff>
      <xdr:row>4</xdr:row>
      <xdr:rowOff>93241</xdr:rowOff>
    </xdr:to>
    <xdr:pic>
      <xdr:nvPicPr>
        <xdr:cNvPr id="4" name="2 Imagen">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3096"/>
          <a:ext cx="2313214" cy="745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3116034</xdr:colOff>
      <xdr:row>1</xdr:row>
      <xdr:rowOff>13610</xdr:rowOff>
    </xdr:from>
    <xdr:to>
      <xdr:col>7</xdr:col>
      <xdr:colOff>4719977</xdr:colOff>
      <xdr:row>4</xdr:row>
      <xdr:rowOff>48305</xdr:rowOff>
    </xdr:to>
    <xdr:pic>
      <xdr:nvPicPr>
        <xdr:cNvPr id="5" name="0 Imagen">
          <a:extLst>
            <a:ext uri="{FF2B5EF4-FFF2-40B4-BE49-F238E27FC236}">
              <a16:creationId xmlns:a16="http://schemas.microsoft.com/office/drawing/2014/main" id="{0210BACF-409B-4CD1-AE3F-65B59640A1B7}"/>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6314963" y="217717"/>
          <a:ext cx="1603943" cy="81030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6"/>
  <sheetViews>
    <sheetView tabSelected="1" topLeftCell="A7" zoomScale="70" zoomScaleNormal="70" workbookViewId="0">
      <selection activeCell="G15" sqref="G15"/>
    </sheetView>
  </sheetViews>
  <sheetFormatPr baseColWidth="10" defaultRowHeight="14.25" x14ac:dyDescent="0.25"/>
  <cols>
    <col min="1" max="1" width="18.28515625" style="2" bestFit="1" customWidth="1"/>
    <col min="2" max="2" width="19.140625" style="7" customWidth="1"/>
    <col min="3" max="3" width="24.7109375" style="8" customWidth="1"/>
    <col min="4" max="4" width="42.5703125" style="9" customWidth="1"/>
    <col min="5" max="7" width="31" style="8" customWidth="1"/>
    <col min="8" max="8" width="70.85546875" style="8" customWidth="1"/>
    <col min="9" max="16384" width="11.42578125" style="2"/>
  </cols>
  <sheetData>
    <row r="1" spans="1:11" s="12" customFormat="1" ht="15.75" x14ac:dyDescent="0.25">
      <c r="A1" s="10"/>
      <c r="B1" s="11"/>
      <c r="C1" s="17"/>
      <c r="D1" s="17"/>
      <c r="E1" s="17"/>
      <c r="F1" s="17"/>
      <c r="G1" s="18"/>
      <c r="H1" s="18"/>
      <c r="I1" s="11"/>
    </row>
    <row r="2" spans="1:11" s="12" customFormat="1" ht="20.25" x14ac:dyDescent="0.25">
      <c r="A2" s="13"/>
      <c r="C2" s="221" t="s">
        <v>10</v>
      </c>
      <c r="D2" s="221"/>
      <c r="E2" s="221"/>
      <c r="F2" s="221"/>
      <c r="G2" s="221"/>
      <c r="H2" s="221"/>
    </row>
    <row r="3" spans="1:11" s="12" customFormat="1" ht="20.25" x14ac:dyDescent="0.25">
      <c r="A3" s="13"/>
      <c r="C3" s="221" t="s">
        <v>11</v>
      </c>
      <c r="D3" s="221"/>
      <c r="E3" s="221"/>
      <c r="F3" s="221"/>
      <c r="G3" s="221"/>
      <c r="H3" s="221"/>
    </row>
    <row r="4" spans="1:11" s="12" customFormat="1" ht="20.25" x14ac:dyDescent="0.25">
      <c r="A4" s="13"/>
      <c r="C4" s="222" t="s">
        <v>17</v>
      </c>
      <c r="D4" s="222"/>
      <c r="E4" s="222"/>
      <c r="F4" s="222"/>
      <c r="G4" s="222"/>
      <c r="H4" s="222"/>
    </row>
    <row r="5" spans="1:11" s="12" customFormat="1" ht="15.75" x14ac:dyDescent="0.25">
      <c r="A5" s="13"/>
      <c r="C5" s="223"/>
      <c r="D5" s="223"/>
      <c r="E5" s="223"/>
      <c r="F5" s="223"/>
      <c r="G5" s="223"/>
      <c r="H5" s="223"/>
      <c r="I5" s="15"/>
      <c r="J5" s="15"/>
      <c r="K5" s="15"/>
    </row>
    <row r="6" spans="1:11" s="12" customFormat="1" ht="24" customHeight="1" x14ac:dyDescent="0.25">
      <c r="A6" s="214" t="s">
        <v>12</v>
      </c>
      <c r="B6" s="214"/>
      <c r="C6" s="218" t="s">
        <v>18</v>
      </c>
      <c r="D6" s="219"/>
      <c r="E6" s="219"/>
      <c r="F6" s="219"/>
      <c r="G6" s="219"/>
      <c r="H6" s="220"/>
      <c r="I6" s="16"/>
    </row>
    <row r="7" spans="1:11" s="12" customFormat="1" ht="24" customHeight="1" x14ac:dyDescent="0.25">
      <c r="A7" s="214" t="s">
        <v>13</v>
      </c>
      <c r="B7" s="214"/>
      <c r="C7" s="218" t="s">
        <v>19</v>
      </c>
      <c r="D7" s="219"/>
      <c r="E7" s="219"/>
      <c r="F7" s="219"/>
      <c r="G7" s="219"/>
      <c r="H7" s="220"/>
      <c r="I7" s="14"/>
    </row>
    <row r="8" spans="1:11" s="12" customFormat="1" ht="24" customHeight="1" x14ac:dyDescent="0.25">
      <c r="A8" s="214" t="s">
        <v>14</v>
      </c>
      <c r="B8" s="214"/>
      <c r="C8" s="215"/>
      <c r="D8" s="216"/>
      <c r="E8" s="216"/>
      <c r="F8" s="216"/>
      <c r="G8" s="216"/>
      <c r="H8" s="217"/>
      <c r="I8" s="14"/>
    </row>
    <row r="9" spans="1:11" s="12" customFormat="1" ht="24" customHeight="1" x14ac:dyDescent="0.25">
      <c r="A9" s="214" t="s">
        <v>15</v>
      </c>
      <c r="B9" s="214"/>
      <c r="C9" s="215"/>
      <c r="D9" s="216"/>
      <c r="E9" s="216"/>
      <c r="F9" s="216"/>
      <c r="G9" s="216"/>
      <c r="H9" s="217"/>
      <c r="I9" s="14"/>
    </row>
    <row r="10" spans="1:11" s="12" customFormat="1" ht="24" customHeight="1" x14ac:dyDescent="0.25">
      <c r="A10" s="214" t="s">
        <v>16</v>
      </c>
      <c r="B10" s="214"/>
      <c r="C10" s="215"/>
      <c r="D10" s="216"/>
      <c r="E10" s="216"/>
      <c r="F10" s="216"/>
      <c r="G10" s="216"/>
      <c r="H10" s="217"/>
      <c r="I10" s="14"/>
      <c r="J10" s="14"/>
      <c r="K10" s="14"/>
    </row>
    <row r="11" spans="1:11" ht="25.5" customHeight="1" x14ac:dyDescent="0.25">
      <c r="B11" s="2"/>
      <c r="C11" s="2"/>
      <c r="D11" s="2"/>
      <c r="E11" s="2"/>
      <c r="F11" s="2"/>
      <c r="G11" s="2"/>
      <c r="H11" s="2"/>
    </row>
    <row r="12" spans="1:11" ht="25.5" customHeight="1" x14ac:dyDescent="0.25">
      <c r="A12" s="203" t="s">
        <v>4</v>
      </c>
      <c r="B12" s="204"/>
      <c r="C12" s="204"/>
      <c r="D12" s="204"/>
      <c r="E12" s="205" t="s">
        <v>3</v>
      </c>
      <c r="F12" s="205"/>
      <c r="G12" s="205"/>
      <c r="H12" s="205"/>
    </row>
    <row r="13" spans="1:11" ht="25.5" customHeight="1" thickBot="1" x14ac:dyDescent="0.3">
      <c r="A13" s="207" t="s">
        <v>9</v>
      </c>
      <c r="B13" s="207"/>
      <c r="C13" s="207"/>
      <c r="D13" s="207"/>
      <c r="E13" s="206" t="s">
        <v>7</v>
      </c>
      <c r="F13" s="206"/>
      <c r="G13" s="206"/>
      <c r="H13" s="206"/>
    </row>
    <row r="14" spans="1:11" s="1" customFormat="1" ht="105.75" thickBot="1" x14ac:dyDescent="0.3">
      <c r="A14" s="173" t="s">
        <v>0</v>
      </c>
      <c r="B14" s="174" t="s">
        <v>6</v>
      </c>
      <c r="C14" s="174" t="s">
        <v>2</v>
      </c>
      <c r="D14" s="174" t="s">
        <v>1</v>
      </c>
      <c r="E14" s="175" t="s">
        <v>2</v>
      </c>
      <c r="F14" s="175" t="s">
        <v>20</v>
      </c>
      <c r="G14" s="175" t="s">
        <v>8</v>
      </c>
      <c r="H14" s="176" t="s">
        <v>5</v>
      </c>
    </row>
    <row r="15" spans="1:11" ht="132" x14ac:dyDescent="0.25">
      <c r="A15" s="210">
        <v>8</v>
      </c>
      <c r="B15" s="190" t="s">
        <v>222</v>
      </c>
      <c r="C15" s="177" t="s">
        <v>223</v>
      </c>
      <c r="D15" s="3" t="s">
        <v>226</v>
      </c>
      <c r="E15" s="177" t="s">
        <v>223</v>
      </c>
      <c r="F15" s="19" t="s">
        <v>229</v>
      </c>
      <c r="G15" s="19" t="s">
        <v>232</v>
      </c>
      <c r="H15" s="178" t="s">
        <v>235</v>
      </c>
    </row>
    <row r="16" spans="1:11" ht="14.25" customHeight="1" x14ac:dyDescent="0.25">
      <c r="A16" s="211"/>
      <c r="B16" s="198"/>
      <c r="C16" s="186" t="s">
        <v>224</v>
      </c>
      <c r="D16" s="186" t="s">
        <v>227</v>
      </c>
      <c r="E16" s="186" t="s">
        <v>224</v>
      </c>
      <c r="F16" s="190" t="s">
        <v>230</v>
      </c>
      <c r="G16" s="190" t="s">
        <v>233</v>
      </c>
      <c r="H16" s="191" t="s">
        <v>235</v>
      </c>
    </row>
    <row r="17" spans="1:8" ht="14.25" customHeight="1" x14ac:dyDescent="0.25">
      <c r="A17" s="211"/>
      <c r="B17" s="198"/>
      <c r="C17" s="187"/>
      <c r="D17" s="195"/>
      <c r="E17" s="187"/>
      <c r="F17" s="199"/>
      <c r="G17" s="198"/>
      <c r="H17" s="192"/>
    </row>
    <row r="18" spans="1:8" ht="14.25" customHeight="1" x14ac:dyDescent="0.25">
      <c r="A18" s="211"/>
      <c r="B18" s="198"/>
      <c r="C18" s="187"/>
      <c r="D18" s="195"/>
      <c r="E18" s="187"/>
      <c r="F18" s="199"/>
      <c r="G18" s="198"/>
      <c r="H18" s="192"/>
    </row>
    <row r="19" spans="1:8" ht="14.25" customHeight="1" x14ac:dyDescent="0.25">
      <c r="A19" s="211"/>
      <c r="B19" s="198"/>
      <c r="C19" s="187"/>
      <c r="D19" s="195"/>
      <c r="E19" s="187"/>
      <c r="F19" s="199"/>
      <c r="G19" s="198"/>
      <c r="H19" s="192"/>
    </row>
    <row r="20" spans="1:8" ht="26.25" customHeight="1" x14ac:dyDescent="0.25">
      <c r="A20" s="211"/>
      <c r="B20" s="198"/>
      <c r="C20" s="187"/>
      <c r="D20" s="195"/>
      <c r="E20" s="187"/>
      <c r="F20" s="199"/>
      <c r="G20" s="198"/>
      <c r="H20" s="192"/>
    </row>
    <row r="21" spans="1:8" ht="39" customHeight="1" x14ac:dyDescent="0.25">
      <c r="A21" s="211"/>
      <c r="B21" s="198"/>
      <c r="C21" s="188"/>
      <c r="D21" s="196"/>
      <c r="E21" s="188"/>
      <c r="F21" s="200"/>
      <c r="G21" s="208"/>
      <c r="H21" s="193"/>
    </row>
    <row r="22" spans="1:8" ht="15" customHeight="1" x14ac:dyDescent="0.25">
      <c r="A22" s="211"/>
      <c r="B22" s="198"/>
      <c r="C22" s="186" t="s">
        <v>225</v>
      </c>
      <c r="D22" s="186" t="s">
        <v>228</v>
      </c>
      <c r="E22" s="186" t="s">
        <v>225</v>
      </c>
      <c r="F22" s="190" t="s">
        <v>231</v>
      </c>
      <c r="G22" s="190" t="s">
        <v>234</v>
      </c>
      <c r="H22" s="191" t="s">
        <v>235</v>
      </c>
    </row>
    <row r="23" spans="1:8" ht="15" customHeight="1" x14ac:dyDescent="0.25">
      <c r="A23" s="211"/>
      <c r="B23" s="198"/>
      <c r="C23" s="187"/>
      <c r="D23" s="195"/>
      <c r="E23" s="187"/>
      <c r="F23" s="199"/>
      <c r="G23" s="198"/>
      <c r="H23" s="192"/>
    </row>
    <row r="24" spans="1:8" ht="15" customHeight="1" x14ac:dyDescent="0.25">
      <c r="A24" s="211"/>
      <c r="B24" s="198"/>
      <c r="C24" s="187"/>
      <c r="D24" s="187"/>
      <c r="E24" s="187"/>
      <c r="F24" s="199"/>
      <c r="G24" s="198"/>
      <c r="H24" s="192"/>
    </row>
    <row r="25" spans="1:8" ht="76.5" customHeight="1" thickBot="1" x14ac:dyDescent="0.3">
      <c r="A25" s="212"/>
      <c r="B25" s="209"/>
      <c r="C25" s="189"/>
      <c r="D25" s="189"/>
      <c r="E25" s="189"/>
      <c r="F25" s="213"/>
      <c r="G25" s="209"/>
      <c r="H25" s="194"/>
    </row>
    <row r="26" spans="1:8" ht="14.25" customHeight="1" x14ac:dyDescent="0.25">
      <c r="A26" s="20"/>
      <c r="B26" s="20"/>
      <c r="C26" s="196"/>
      <c r="D26" s="201"/>
      <c r="E26" s="196"/>
      <c r="F26" s="198"/>
      <c r="G26" s="198"/>
      <c r="H26" s="195"/>
    </row>
    <row r="27" spans="1:8" ht="33.75" customHeight="1" x14ac:dyDescent="0.25">
      <c r="A27" s="20"/>
      <c r="B27" s="20"/>
      <c r="C27" s="197"/>
      <c r="D27" s="201"/>
      <c r="E27" s="197"/>
      <c r="F27" s="199"/>
      <c r="G27" s="198"/>
      <c r="H27" s="195"/>
    </row>
    <row r="28" spans="1:8" ht="49.5" customHeight="1" x14ac:dyDescent="0.25">
      <c r="A28" s="20"/>
      <c r="B28" s="20"/>
      <c r="C28" s="197"/>
      <c r="D28" s="202"/>
      <c r="E28" s="197"/>
      <c r="F28" s="200"/>
      <c r="G28" s="208"/>
      <c r="H28" s="196"/>
    </row>
    <row r="29" spans="1:8" ht="42" customHeight="1" x14ac:dyDescent="0.25">
      <c r="A29" s="20"/>
      <c r="B29" s="20"/>
      <c r="C29" s="186"/>
      <c r="D29" s="186"/>
      <c r="E29" s="186"/>
      <c r="F29" s="190"/>
      <c r="G29" s="190"/>
      <c r="H29" s="190"/>
    </row>
    <row r="30" spans="1:8" ht="14.25" customHeight="1" x14ac:dyDescent="0.25">
      <c r="A30" s="20"/>
      <c r="B30" s="20"/>
      <c r="C30" s="187"/>
      <c r="D30" s="187"/>
      <c r="E30" s="187"/>
      <c r="F30" s="187"/>
      <c r="G30" s="187"/>
      <c r="H30" s="187"/>
    </row>
    <row r="31" spans="1:8" ht="14.25" customHeight="1" x14ac:dyDescent="0.25">
      <c r="A31" s="20"/>
      <c r="B31" s="20"/>
      <c r="C31" s="187"/>
      <c r="D31" s="187"/>
      <c r="E31" s="187"/>
      <c r="F31" s="187"/>
      <c r="G31" s="187"/>
      <c r="H31" s="187"/>
    </row>
    <row r="32" spans="1:8" ht="14.25" customHeight="1" x14ac:dyDescent="0.25">
      <c r="A32" s="20"/>
      <c r="B32" s="20"/>
      <c r="C32" s="187"/>
      <c r="D32" s="187"/>
      <c r="E32" s="187"/>
      <c r="F32" s="187"/>
      <c r="G32" s="187"/>
      <c r="H32" s="187"/>
    </row>
    <row r="33" spans="1:8" ht="14.25" customHeight="1" x14ac:dyDescent="0.25">
      <c r="A33" s="20"/>
      <c r="B33" s="20"/>
      <c r="C33" s="187"/>
      <c r="D33" s="187"/>
      <c r="E33" s="187"/>
      <c r="F33" s="187"/>
      <c r="G33" s="187"/>
      <c r="H33" s="187"/>
    </row>
    <row r="34" spans="1:8" ht="14.25" customHeight="1" x14ac:dyDescent="0.25">
      <c r="A34" s="20"/>
      <c r="B34" s="20"/>
      <c r="C34" s="187"/>
      <c r="D34" s="187"/>
      <c r="E34" s="187"/>
      <c r="F34" s="187"/>
      <c r="G34" s="187"/>
      <c r="H34" s="187"/>
    </row>
    <row r="35" spans="1:8" ht="14.25" customHeight="1" x14ac:dyDescent="0.25">
      <c r="A35" s="21"/>
      <c r="B35" s="21"/>
      <c r="C35" s="188"/>
      <c r="D35" s="188"/>
      <c r="E35" s="188"/>
      <c r="F35" s="188"/>
      <c r="G35" s="188"/>
      <c r="H35" s="188"/>
    </row>
    <row r="36" spans="1:8" x14ac:dyDescent="0.25">
      <c r="A36" s="5"/>
      <c r="B36" s="6"/>
      <c r="C36" s="4"/>
      <c r="D36" s="3"/>
      <c r="E36" s="4"/>
      <c r="F36" s="4"/>
      <c r="G36" s="4"/>
      <c r="H36" s="4"/>
    </row>
    <row r="37" spans="1:8" x14ac:dyDescent="0.25">
      <c r="A37" s="5"/>
      <c r="B37" s="6"/>
      <c r="C37" s="4"/>
      <c r="D37" s="3"/>
      <c r="E37" s="4"/>
      <c r="F37" s="4"/>
      <c r="G37" s="4"/>
      <c r="H37" s="4"/>
    </row>
    <row r="38" spans="1:8" x14ac:dyDescent="0.25">
      <c r="A38" s="5"/>
      <c r="B38" s="6"/>
      <c r="C38" s="4"/>
      <c r="D38" s="3"/>
      <c r="E38" s="4"/>
      <c r="F38" s="4"/>
      <c r="G38" s="4"/>
      <c r="H38" s="4"/>
    </row>
    <row r="39" spans="1:8" x14ac:dyDescent="0.25">
      <c r="A39" s="5"/>
      <c r="B39" s="6"/>
      <c r="C39" s="4"/>
      <c r="D39" s="3"/>
      <c r="E39" s="4"/>
      <c r="F39" s="4"/>
      <c r="G39" s="4"/>
      <c r="H39" s="4"/>
    </row>
    <row r="40" spans="1:8" x14ac:dyDescent="0.25">
      <c r="A40" s="5"/>
      <c r="B40" s="6"/>
      <c r="C40" s="4"/>
      <c r="D40" s="3"/>
      <c r="E40" s="4"/>
      <c r="F40" s="4"/>
      <c r="G40" s="4"/>
      <c r="H40" s="4"/>
    </row>
    <row r="41" spans="1:8" x14ac:dyDescent="0.25">
      <c r="A41" s="5"/>
      <c r="B41" s="6"/>
      <c r="C41" s="4"/>
      <c r="D41" s="3"/>
      <c r="E41" s="4"/>
      <c r="F41" s="4"/>
      <c r="G41" s="4"/>
      <c r="H41" s="4"/>
    </row>
    <row r="42" spans="1:8" x14ac:dyDescent="0.25">
      <c r="A42" s="5"/>
      <c r="B42" s="6"/>
      <c r="C42" s="4"/>
      <c r="D42" s="3"/>
      <c r="E42" s="4"/>
      <c r="F42" s="4"/>
      <c r="G42" s="4"/>
      <c r="H42" s="4"/>
    </row>
    <row r="43" spans="1:8" x14ac:dyDescent="0.25">
      <c r="A43" s="5"/>
      <c r="B43" s="6"/>
      <c r="C43" s="4"/>
      <c r="D43" s="3"/>
      <c r="E43" s="4"/>
      <c r="F43" s="4"/>
      <c r="G43" s="4"/>
      <c r="H43" s="4"/>
    </row>
    <row r="44" spans="1:8" x14ac:dyDescent="0.25">
      <c r="A44" s="5"/>
      <c r="B44" s="6"/>
      <c r="C44" s="4"/>
      <c r="D44" s="3"/>
      <c r="E44" s="4"/>
      <c r="F44" s="4"/>
      <c r="G44" s="4"/>
      <c r="H44" s="4"/>
    </row>
    <row r="45" spans="1:8" x14ac:dyDescent="0.25">
      <c r="A45" s="5"/>
      <c r="B45" s="6"/>
      <c r="C45" s="4"/>
      <c r="D45" s="3"/>
      <c r="E45" s="4"/>
      <c r="F45" s="4"/>
      <c r="G45" s="4"/>
      <c r="H45" s="4"/>
    </row>
    <row r="46" spans="1:8" x14ac:dyDescent="0.25">
      <c r="A46" s="5"/>
      <c r="B46" s="6"/>
      <c r="C46" s="4"/>
      <c r="D46" s="3"/>
      <c r="E46" s="4"/>
      <c r="F46" s="4"/>
      <c r="G46" s="4"/>
      <c r="H46" s="4"/>
    </row>
    <row r="47" spans="1:8" x14ac:dyDescent="0.25">
      <c r="A47" s="5"/>
      <c r="B47" s="6"/>
      <c r="C47" s="4"/>
      <c r="D47" s="3"/>
      <c r="E47" s="4"/>
      <c r="F47" s="4"/>
      <c r="G47" s="4"/>
      <c r="H47" s="4"/>
    </row>
    <row r="48" spans="1:8" x14ac:dyDescent="0.25">
      <c r="A48" s="5"/>
      <c r="B48" s="6"/>
      <c r="C48" s="4"/>
      <c r="D48" s="3"/>
      <c r="E48" s="4"/>
      <c r="F48" s="4"/>
      <c r="G48" s="4"/>
      <c r="H48" s="4"/>
    </row>
    <row r="49" spans="1:8" x14ac:dyDescent="0.25">
      <c r="A49" s="5"/>
      <c r="B49" s="6"/>
      <c r="C49" s="4"/>
      <c r="D49" s="3"/>
      <c r="E49" s="4"/>
      <c r="F49" s="4"/>
      <c r="G49" s="4"/>
      <c r="H49" s="4"/>
    </row>
    <row r="50" spans="1:8" x14ac:dyDescent="0.25">
      <c r="A50" s="5"/>
      <c r="B50" s="6"/>
      <c r="C50" s="4"/>
      <c r="D50" s="3"/>
      <c r="E50" s="4"/>
      <c r="F50" s="4"/>
      <c r="G50" s="4"/>
      <c r="H50" s="4"/>
    </row>
    <row r="51" spans="1:8" x14ac:dyDescent="0.25">
      <c r="A51" s="5"/>
      <c r="B51" s="6"/>
      <c r="C51" s="4"/>
      <c r="D51" s="3"/>
      <c r="E51" s="4"/>
      <c r="F51" s="4"/>
      <c r="G51" s="4"/>
      <c r="H51" s="4"/>
    </row>
    <row r="52" spans="1:8" x14ac:dyDescent="0.25">
      <c r="A52" s="5"/>
      <c r="B52" s="6"/>
      <c r="C52" s="4"/>
      <c r="D52" s="3"/>
      <c r="E52" s="4"/>
      <c r="F52" s="4"/>
      <c r="G52" s="4"/>
      <c r="H52" s="4"/>
    </row>
    <row r="53" spans="1:8" x14ac:dyDescent="0.25">
      <c r="A53" s="5"/>
      <c r="B53" s="6"/>
      <c r="C53" s="4"/>
      <c r="D53" s="3"/>
      <c r="E53" s="4"/>
      <c r="F53" s="4"/>
      <c r="G53" s="4"/>
      <c r="H53" s="4"/>
    </row>
    <row r="54" spans="1:8" x14ac:dyDescent="0.25">
      <c r="A54" s="5"/>
      <c r="B54" s="6"/>
      <c r="C54" s="4"/>
      <c r="D54" s="3"/>
      <c r="E54" s="4"/>
      <c r="F54" s="4"/>
      <c r="G54" s="4"/>
      <c r="H54" s="4"/>
    </row>
    <row r="55" spans="1:8" x14ac:dyDescent="0.25">
      <c r="A55" s="5"/>
      <c r="B55" s="6"/>
      <c r="C55" s="4"/>
      <c r="D55" s="3"/>
      <c r="E55" s="4"/>
      <c r="F55" s="4"/>
      <c r="G55" s="4"/>
      <c r="H55" s="4"/>
    </row>
    <row r="56" spans="1:8" x14ac:dyDescent="0.25">
      <c r="A56" s="5"/>
      <c r="B56" s="6"/>
      <c r="C56" s="4"/>
      <c r="D56" s="3"/>
      <c r="E56" s="4"/>
      <c r="F56" s="4"/>
      <c r="G56" s="4"/>
      <c r="H56" s="4"/>
    </row>
  </sheetData>
  <mergeCells count="44">
    <mergeCell ref="C10:H10"/>
    <mergeCell ref="C7:H7"/>
    <mergeCell ref="C8:H8"/>
    <mergeCell ref="C9:H9"/>
    <mergeCell ref="C2:H2"/>
    <mergeCell ref="C3:H3"/>
    <mergeCell ref="C4:H4"/>
    <mergeCell ref="C5:H5"/>
    <mergeCell ref="C6:H6"/>
    <mergeCell ref="A6:B6"/>
    <mergeCell ref="A7:B7"/>
    <mergeCell ref="A8:B8"/>
    <mergeCell ref="A9:B9"/>
    <mergeCell ref="A10:B10"/>
    <mergeCell ref="G22:G25"/>
    <mergeCell ref="G26:G28"/>
    <mergeCell ref="B15:B25"/>
    <mergeCell ref="A15:A25"/>
    <mergeCell ref="E16:E21"/>
    <mergeCell ref="F16:F21"/>
    <mergeCell ref="E22:E25"/>
    <mergeCell ref="F22:F25"/>
    <mergeCell ref="D16:D21"/>
    <mergeCell ref="A12:D12"/>
    <mergeCell ref="E12:H12"/>
    <mergeCell ref="E13:H13"/>
    <mergeCell ref="A13:D13"/>
    <mergeCell ref="G16:G21"/>
    <mergeCell ref="C16:C21"/>
    <mergeCell ref="C22:C25"/>
    <mergeCell ref="G29:G35"/>
    <mergeCell ref="H16:H21"/>
    <mergeCell ref="H22:H25"/>
    <mergeCell ref="H26:H28"/>
    <mergeCell ref="H29:H35"/>
    <mergeCell ref="C29:C35"/>
    <mergeCell ref="D29:D35"/>
    <mergeCell ref="E29:E35"/>
    <mergeCell ref="F29:F35"/>
    <mergeCell ref="E26:E28"/>
    <mergeCell ref="F26:F28"/>
    <mergeCell ref="D26:D28"/>
    <mergeCell ref="D22:D25"/>
    <mergeCell ref="C26:C28"/>
  </mergeCells>
  <pageMargins left="0.25" right="0.25" top="0.75" bottom="0.75" header="0.3" footer="0.3"/>
  <pageSetup scale="50" fitToHeight="100" orientation="landscape" r:id="rId1"/>
  <headerFooter>
    <oddHeader>&amp;C&amp;"-,Negrita"&amp;16&amp;F</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06806-A1A8-497F-BC97-1D97F067FDBA}">
  <dimension ref="A1:AB68"/>
  <sheetViews>
    <sheetView showWhiteSpace="0" view="pageLayout" topLeftCell="A18" zoomScale="70" zoomScaleNormal="66" zoomScalePageLayoutView="70" workbookViewId="0">
      <selection activeCell="E19" sqref="E19"/>
    </sheetView>
  </sheetViews>
  <sheetFormatPr baseColWidth="10" defaultRowHeight="13.5" x14ac:dyDescent="0.25"/>
  <cols>
    <col min="1" max="1" width="11.5703125" style="22" customWidth="1"/>
    <col min="2" max="2" width="14.85546875" style="22" customWidth="1"/>
    <col min="3" max="3" width="0.42578125" style="22" customWidth="1"/>
    <col min="4" max="4" width="44" style="22" customWidth="1"/>
    <col min="5" max="5" width="26.140625" style="22" customWidth="1"/>
    <col min="6" max="6" width="20.5703125" style="22" customWidth="1"/>
    <col min="7" max="7" width="24.5703125" style="22" customWidth="1"/>
    <col min="8" max="8" width="2.7109375" style="22" customWidth="1"/>
    <col min="9" max="9" width="7.28515625" style="22" customWidth="1"/>
    <col min="10" max="10" width="3.5703125" style="22" customWidth="1"/>
    <col min="11" max="11" width="6.42578125" style="22" customWidth="1"/>
    <col min="12" max="12" width="3.140625" style="22" customWidth="1"/>
    <col min="13" max="13" width="16.5703125" style="22" customWidth="1"/>
    <col min="14" max="14" width="16" style="22" customWidth="1"/>
    <col min="15" max="15" width="6.42578125" style="22" customWidth="1"/>
    <col min="16" max="16" width="5" style="22" customWidth="1"/>
    <col min="17" max="17" width="5.140625" style="22" customWidth="1"/>
    <col min="18" max="18" width="5.85546875" style="22" customWidth="1"/>
    <col min="19" max="19" width="11.5703125" style="22" customWidth="1"/>
    <col min="20" max="20" width="13.42578125" style="22" customWidth="1"/>
    <col min="21" max="21" width="16.5703125" style="22" customWidth="1"/>
    <col min="22" max="22" width="9.85546875" style="22" customWidth="1"/>
    <col min="23" max="16384" width="11.42578125" style="22"/>
  </cols>
  <sheetData>
    <row r="1" spans="1:28" ht="14.25" thickBot="1" x14ac:dyDescent="0.3">
      <c r="A1" s="273" t="s">
        <v>68</v>
      </c>
      <c r="B1" s="274"/>
      <c r="C1" s="274"/>
      <c r="D1" s="274"/>
      <c r="E1" s="274"/>
      <c r="F1" s="274"/>
      <c r="G1" s="274"/>
      <c r="H1" s="274"/>
      <c r="I1" s="274"/>
      <c r="J1" s="274"/>
      <c r="K1" s="274"/>
      <c r="L1" s="274"/>
      <c r="M1" s="274"/>
      <c r="N1" s="274"/>
      <c r="O1" s="274"/>
      <c r="P1" s="274"/>
      <c r="Q1" s="274"/>
      <c r="R1" s="274"/>
      <c r="S1" s="274"/>
      <c r="T1" s="274"/>
      <c r="U1" s="275"/>
    </row>
    <row r="2" spans="1:28" ht="17.25" thickBot="1" x14ac:dyDescent="0.35">
      <c r="A2" s="276" t="s">
        <v>67</v>
      </c>
      <c r="B2" s="277"/>
      <c r="C2" s="277"/>
      <c r="D2" s="277"/>
      <c r="E2" s="278"/>
      <c r="F2" s="278"/>
      <c r="G2" s="278"/>
      <c r="H2" s="278"/>
      <c r="I2" s="278"/>
      <c r="J2" s="278"/>
      <c r="K2" s="278"/>
      <c r="L2" s="278"/>
      <c r="M2" s="278"/>
      <c r="N2" s="278"/>
      <c r="O2" s="278"/>
      <c r="P2" s="278"/>
      <c r="Q2" s="278"/>
      <c r="R2" s="278"/>
      <c r="S2" s="278"/>
      <c r="T2" s="278"/>
      <c r="U2" s="279"/>
      <c r="V2" s="46"/>
      <c r="W2" s="46"/>
      <c r="X2" s="46"/>
      <c r="Y2" s="46"/>
      <c r="Z2" s="46"/>
      <c r="AA2" s="46"/>
      <c r="AB2" s="46"/>
    </row>
    <row r="3" spans="1:28" x14ac:dyDescent="0.25">
      <c r="A3" s="270" t="s">
        <v>66</v>
      </c>
      <c r="B3" s="270"/>
      <c r="C3" s="270"/>
      <c r="D3" s="270"/>
      <c r="E3" s="286" t="s">
        <v>65</v>
      </c>
      <c r="F3" s="286"/>
      <c r="G3" s="286"/>
      <c r="H3" s="286"/>
      <c r="I3" s="286"/>
      <c r="J3" s="286"/>
      <c r="K3" s="286"/>
      <c r="L3" s="286"/>
      <c r="M3" s="286"/>
      <c r="N3" s="286"/>
      <c r="O3" s="286"/>
      <c r="P3" s="286"/>
      <c r="Q3" s="286"/>
      <c r="R3" s="286"/>
      <c r="S3" s="286"/>
      <c r="T3" s="286"/>
      <c r="U3" s="287"/>
    </row>
    <row r="4" spans="1:28" ht="28.5" customHeight="1" x14ac:dyDescent="0.25">
      <c r="A4" s="245" t="s">
        <v>64</v>
      </c>
      <c r="B4" s="245"/>
      <c r="C4" s="245"/>
      <c r="D4" s="245"/>
      <c r="E4" s="284" t="s">
        <v>63</v>
      </c>
      <c r="F4" s="284"/>
      <c r="G4" s="284"/>
      <c r="H4" s="284"/>
      <c r="I4" s="284"/>
      <c r="J4" s="284"/>
      <c r="K4" s="284"/>
      <c r="L4" s="284"/>
      <c r="M4" s="284"/>
      <c r="N4" s="284"/>
      <c r="O4" s="284"/>
      <c r="P4" s="284"/>
      <c r="Q4" s="284"/>
      <c r="R4" s="284"/>
      <c r="S4" s="284"/>
      <c r="T4" s="284"/>
      <c r="U4" s="285"/>
    </row>
    <row r="5" spans="1:28" x14ac:dyDescent="0.25">
      <c r="A5" s="245" t="s">
        <v>62</v>
      </c>
      <c r="B5" s="245"/>
      <c r="C5" s="245"/>
      <c r="D5" s="245"/>
      <c r="E5" s="284" t="s">
        <v>220</v>
      </c>
      <c r="F5" s="284"/>
      <c r="G5" s="284"/>
      <c r="H5" s="284"/>
      <c r="I5" s="284"/>
      <c r="J5" s="284"/>
      <c r="K5" s="284"/>
      <c r="L5" s="284"/>
      <c r="M5" s="284"/>
      <c r="N5" s="284"/>
      <c r="O5" s="284"/>
      <c r="P5" s="284"/>
      <c r="Q5" s="284"/>
      <c r="R5" s="284"/>
      <c r="S5" s="284"/>
      <c r="T5" s="284"/>
      <c r="U5" s="285"/>
    </row>
    <row r="6" spans="1:28" x14ac:dyDescent="0.25">
      <c r="A6" s="245" t="s">
        <v>61</v>
      </c>
      <c r="B6" s="245"/>
      <c r="C6" s="245"/>
      <c r="D6" s="245"/>
      <c r="E6" s="284"/>
      <c r="F6" s="284"/>
      <c r="G6" s="284"/>
      <c r="H6" s="284"/>
      <c r="I6" s="284"/>
      <c r="J6" s="284"/>
      <c r="K6" s="284"/>
      <c r="L6" s="284"/>
      <c r="M6" s="284"/>
      <c r="N6" s="284"/>
      <c r="O6" s="284"/>
      <c r="P6" s="284"/>
      <c r="Q6" s="284"/>
      <c r="R6" s="284"/>
      <c r="S6" s="284"/>
      <c r="T6" s="284"/>
      <c r="U6" s="285"/>
    </row>
    <row r="7" spans="1:28" ht="29.25" customHeight="1" x14ac:dyDescent="0.25">
      <c r="A7" s="245" t="s">
        <v>60</v>
      </c>
      <c r="B7" s="245"/>
      <c r="C7" s="245"/>
      <c r="D7" s="245"/>
      <c r="E7" s="267" t="s">
        <v>221</v>
      </c>
      <c r="F7" s="268"/>
      <c r="G7" s="268"/>
      <c r="H7" s="268"/>
      <c r="I7" s="268"/>
      <c r="J7" s="268"/>
      <c r="K7" s="268"/>
      <c r="L7" s="268"/>
      <c r="M7" s="268"/>
      <c r="N7" s="268"/>
      <c r="O7" s="268"/>
      <c r="P7" s="268"/>
      <c r="Q7" s="268"/>
      <c r="R7" s="268"/>
      <c r="S7" s="268"/>
      <c r="T7" s="268"/>
      <c r="U7" s="269"/>
    </row>
    <row r="8" spans="1:28" x14ac:dyDescent="0.25">
      <c r="A8" s="245" t="s">
        <v>59</v>
      </c>
      <c r="B8" s="245"/>
      <c r="C8" s="245"/>
      <c r="D8" s="245"/>
      <c r="E8" s="242" t="s">
        <v>58</v>
      </c>
      <c r="F8" s="243"/>
      <c r="G8" s="243"/>
      <c r="H8" s="243"/>
      <c r="I8" s="243"/>
      <c r="J8" s="243"/>
      <c r="K8" s="243"/>
      <c r="L8" s="243"/>
      <c r="M8" s="243"/>
      <c r="N8" s="243"/>
      <c r="O8" s="243"/>
      <c r="P8" s="243"/>
      <c r="Q8" s="243"/>
      <c r="R8" s="243"/>
      <c r="S8" s="243"/>
      <c r="T8" s="243"/>
      <c r="U8" s="244"/>
    </row>
    <row r="9" spans="1:28" x14ac:dyDescent="0.25">
      <c r="A9" s="245" t="s">
        <v>57</v>
      </c>
      <c r="B9" s="245"/>
      <c r="C9" s="245"/>
      <c r="D9" s="245"/>
      <c r="E9" s="283"/>
      <c r="F9" s="243"/>
      <c r="G9" s="243"/>
      <c r="H9" s="243"/>
      <c r="I9" s="243"/>
      <c r="J9" s="243"/>
      <c r="K9" s="243"/>
      <c r="L9" s="243"/>
      <c r="M9" s="243"/>
      <c r="N9" s="243"/>
      <c r="O9" s="243"/>
      <c r="P9" s="243"/>
      <c r="Q9" s="243"/>
      <c r="R9" s="243"/>
      <c r="S9" s="243"/>
      <c r="T9" s="243"/>
      <c r="U9" s="244"/>
    </row>
    <row r="10" spans="1:28" ht="13.5" customHeight="1" x14ac:dyDescent="0.25">
      <c r="A10" s="245" t="s">
        <v>56</v>
      </c>
      <c r="B10" s="245"/>
      <c r="C10" s="245"/>
      <c r="D10" s="245"/>
      <c r="E10" s="284" t="s">
        <v>18</v>
      </c>
      <c r="F10" s="284"/>
      <c r="G10" s="284"/>
      <c r="H10" s="284"/>
      <c r="I10" s="284"/>
      <c r="J10" s="284"/>
      <c r="K10" s="284"/>
      <c r="L10" s="284"/>
      <c r="M10" s="284"/>
      <c r="N10" s="284"/>
      <c r="O10" s="284"/>
      <c r="P10" s="284"/>
      <c r="Q10" s="284"/>
      <c r="R10" s="284"/>
      <c r="S10" s="284"/>
      <c r="T10" s="284"/>
      <c r="U10" s="285"/>
    </row>
    <row r="11" spans="1:28" ht="29.25" customHeight="1" thickBot="1" x14ac:dyDescent="0.3">
      <c r="A11" s="280"/>
      <c r="B11" s="281"/>
      <c r="C11" s="281"/>
      <c r="D11" s="281"/>
      <c r="E11" s="281"/>
      <c r="F11" s="281"/>
      <c r="G11" s="281"/>
      <c r="H11" s="281"/>
      <c r="I11" s="281"/>
      <c r="J11" s="281"/>
      <c r="K11" s="281"/>
      <c r="L11" s="281"/>
      <c r="M11" s="281"/>
      <c r="N11" s="281"/>
      <c r="O11" s="281"/>
      <c r="P11" s="281"/>
      <c r="Q11" s="281"/>
      <c r="R11" s="281"/>
      <c r="S11" s="281"/>
      <c r="T11" s="281"/>
      <c r="U11" s="282"/>
    </row>
    <row r="12" spans="1:28" s="45" customFormat="1" ht="14.25" thickBot="1" x14ac:dyDescent="0.3">
      <c r="A12" s="239" t="s">
        <v>7</v>
      </c>
      <c r="B12" s="240"/>
      <c r="C12" s="240"/>
      <c r="D12" s="240"/>
      <c r="E12" s="241"/>
      <c r="F12" s="251" t="s">
        <v>55</v>
      </c>
      <c r="G12" s="252"/>
      <c r="H12" s="252"/>
      <c r="I12" s="252"/>
      <c r="J12" s="252"/>
      <c r="K12" s="252"/>
      <c r="L12" s="252"/>
      <c r="M12" s="252"/>
      <c r="N12" s="252"/>
      <c r="O12" s="252"/>
      <c r="P12" s="252"/>
      <c r="Q12" s="252"/>
      <c r="R12" s="253"/>
      <c r="S12" s="254" t="s">
        <v>54</v>
      </c>
      <c r="T12" s="254"/>
      <c r="U12" s="255" t="s">
        <v>53</v>
      </c>
      <c r="V12" s="22"/>
      <c r="W12" s="22"/>
      <c r="X12" s="22"/>
      <c r="Y12" s="22"/>
      <c r="Z12" s="22"/>
      <c r="AA12" s="22"/>
    </row>
    <row r="13" spans="1:28" ht="14.25" thickBot="1" x14ac:dyDescent="0.3">
      <c r="A13" s="261" t="s">
        <v>2</v>
      </c>
      <c r="B13" s="262"/>
      <c r="C13" s="263"/>
      <c r="D13" s="246" t="s">
        <v>20</v>
      </c>
      <c r="E13" s="226" t="s">
        <v>8</v>
      </c>
      <c r="F13" s="224" t="s">
        <v>52</v>
      </c>
      <c r="G13" s="225"/>
      <c r="H13" s="224" t="s">
        <v>51</v>
      </c>
      <c r="I13" s="248"/>
      <c r="J13" s="225"/>
      <c r="K13" s="224" t="s">
        <v>50</v>
      </c>
      <c r="L13" s="248"/>
      <c r="M13" s="231" t="s">
        <v>49</v>
      </c>
      <c r="N13" s="231" t="s">
        <v>48</v>
      </c>
      <c r="O13" s="233" t="s">
        <v>47</v>
      </c>
      <c r="P13" s="234"/>
      <c r="Q13" s="234"/>
      <c r="R13" s="235"/>
      <c r="S13" s="260"/>
      <c r="T13" s="260"/>
      <c r="U13" s="256"/>
      <c r="V13" s="45"/>
      <c r="W13" s="45"/>
      <c r="X13" s="45"/>
      <c r="Y13" s="45"/>
      <c r="Z13" s="45"/>
      <c r="AA13" s="45"/>
    </row>
    <row r="14" spans="1:28" ht="19.5" customHeight="1" thickBot="1" x14ac:dyDescent="0.3">
      <c r="A14" s="264"/>
      <c r="B14" s="265"/>
      <c r="C14" s="266"/>
      <c r="D14" s="247"/>
      <c r="E14" s="227"/>
      <c r="F14" s="231" t="s">
        <v>46</v>
      </c>
      <c r="G14" s="231" t="s">
        <v>45</v>
      </c>
      <c r="H14" s="229" t="s">
        <v>44</v>
      </c>
      <c r="I14" s="229" t="s">
        <v>43</v>
      </c>
      <c r="J14" s="229" t="s">
        <v>42</v>
      </c>
      <c r="K14" s="229" t="s">
        <v>41</v>
      </c>
      <c r="L14" s="229" t="s">
        <v>40</v>
      </c>
      <c r="M14" s="232"/>
      <c r="N14" s="232"/>
      <c r="O14" s="224" t="s">
        <v>39</v>
      </c>
      <c r="P14" s="225"/>
      <c r="Q14" s="224" t="s">
        <v>38</v>
      </c>
      <c r="R14" s="225"/>
      <c r="S14" s="249" t="s">
        <v>37</v>
      </c>
      <c r="T14" s="258" t="s">
        <v>36</v>
      </c>
      <c r="U14" s="257"/>
    </row>
    <row r="15" spans="1:28" ht="52.5" customHeight="1" thickBot="1" x14ac:dyDescent="0.3">
      <c r="A15" s="264"/>
      <c r="B15" s="265"/>
      <c r="C15" s="266"/>
      <c r="D15" s="247"/>
      <c r="E15" s="228"/>
      <c r="F15" s="232"/>
      <c r="G15" s="232"/>
      <c r="H15" s="230"/>
      <c r="I15" s="230"/>
      <c r="J15" s="230"/>
      <c r="K15" s="230"/>
      <c r="L15" s="230"/>
      <c r="M15" s="232"/>
      <c r="N15" s="232"/>
      <c r="O15" s="44" t="s">
        <v>35</v>
      </c>
      <c r="P15" s="44" t="s">
        <v>34</v>
      </c>
      <c r="Q15" s="44" t="s">
        <v>35</v>
      </c>
      <c r="R15" s="44" t="s">
        <v>34</v>
      </c>
      <c r="S15" s="250"/>
      <c r="T15" s="259"/>
      <c r="U15" s="257"/>
    </row>
    <row r="16" spans="1:28" ht="205.5" customHeight="1" thickBot="1" x14ac:dyDescent="0.3">
      <c r="A16" s="236" t="s">
        <v>223</v>
      </c>
      <c r="B16" s="237"/>
      <c r="C16" s="238"/>
      <c r="D16" s="40" t="s">
        <v>236</v>
      </c>
      <c r="E16" s="40" t="s">
        <v>232</v>
      </c>
      <c r="F16" s="30" t="s">
        <v>32</v>
      </c>
      <c r="G16" s="30" t="s">
        <v>25</v>
      </c>
      <c r="H16" s="30" t="s">
        <v>24</v>
      </c>
      <c r="I16" s="43" t="s">
        <v>24</v>
      </c>
      <c r="J16" s="34"/>
      <c r="K16" s="34"/>
      <c r="L16" s="34" t="s">
        <v>24</v>
      </c>
      <c r="M16" s="34" t="s">
        <v>23</v>
      </c>
      <c r="N16" s="34" t="s">
        <v>33</v>
      </c>
      <c r="O16" s="33">
        <v>9</v>
      </c>
      <c r="P16" s="33">
        <v>0</v>
      </c>
      <c r="Q16" s="33">
        <v>9</v>
      </c>
      <c r="R16" s="33">
        <v>0</v>
      </c>
      <c r="S16" s="32" t="s">
        <v>28</v>
      </c>
      <c r="T16" s="31" t="s">
        <v>27</v>
      </c>
      <c r="U16" s="30"/>
      <c r="V16" s="42"/>
    </row>
    <row r="17" spans="1:21" ht="172.5" customHeight="1" thickBot="1" x14ac:dyDescent="0.3">
      <c r="A17" s="236" t="s">
        <v>224</v>
      </c>
      <c r="B17" s="237"/>
      <c r="C17" s="238"/>
      <c r="D17" s="40" t="s">
        <v>230</v>
      </c>
      <c r="E17" s="40" t="s">
        <v>233</v>
      </c>
      <c r="F17" s="30" t="s">
        <v>32</v>
      </c>
      <c r="G17" s="30" t="s">
        <v>25</v>
      </c>
      <c r="H17" s="37" t="s">
        <v>24</v>
      </c>
      <c r="I17" s="41" t="s">
        <v>31</v>
      </c>
      <c r="J17" s="35"/>
      <c r="K17" s="35"/>
      <c r="L17" s="35" t="s">
        <v>31</v>
      </c>
      <c r="M17" s="34" t="s">
        <v>23</v>
      </c>
      <c r="N17" s="34" t="s">
        <v>30</v>
      </c>
      <c r="O17" s="33">
        <v>9</v>
      </c>
      <c r="P17" s="33">
        <v>0</v>
      </c>
      <c r="Q17" s="33">
        <v>9</v>
      </c>
      <c r="R17" s="33">
        <v>0</v>
      </c>
      <c r="S17" s="32" t="s">
        <v>28</v>
      </c>
      <c r="T17" s="31" t="s">
        <v>22</v>
      </c>
      <c r="U17" s="30"/>
    </row>
    <row r="18" spans="1:21" ht="180.75" customHeight="1" thickBot="1" x14ac:dyDescent="0.3">
      <c r="A18" s="236" t="s">
        <v>225</v>
      </c>
      <c r="B18" s="237"/>
      <c r="C18" s="238"/>
      <c r="D18" s="39" t="s">
        <v>231</v>
      </c>
      <c r="E18" s="40" t="s">
        <v>234</v>
      </c>
      <c r="F18" s="30" t="s">
        <v>26</v>
      </c>
      <c r="G18" s="30" t="s">
        <v>25</v>
      </c>
      <c r="H18" s="37" t="s">
        <v>24</v>
      </c>
      <c r="I18" s="36" t="s">
        <v>24</v>
      </c>
      <c r="J18" s="35"/>
      <c r="K18" s="35"/>
      <c r="L18" s="35" t="s">
        <v>24</v>
      </c>
      <c r="M18" s="34" t="s">
        <v>23</v>
      </c>
      <c r="N18" s="34" t="s">
        <v>29</v>
      </c>
      <c r="O18" s="33">
        <v>9</v>
      </c>
      <c r="P18" s="33">
        <v>0</v>
      </c>
      <c r="Q18" s="33">
        <v>9</v>
      </c>
      <c r="R18" s="33">
        <v>0</v>
      </c>
      <c r="S18" s="32" t="s">
        <v>28</v>
      </c>
      <c r="T18" s="31" t="s">
        <v>27</v>
      </c>
      <c r="U18" s="30"/>
    </row>
    <row r="19" spans="1:21" ht="183" customHeight="1" thickBot="1" x14ac:dyDescent="0.3">
      <c r="A19" s="236"/>
      <c r="B19" s="237"/>
      <c r="C19" s="238"/>
      <c r="D19" s="39"/>
      <c r="E19" s="38"/>
      <c r="F19" s="30"/>
      <c r="G19" s="30"/>
      <c r="H19" s="37"/>
      <c r="I19" s="36"/>
      <c r="J19" s="35"/>
      <c r="K19" s="35"/>
      <c r="L19" s="35"/>
      <c r="M19" s="34"/>
      <c r="N19" s="34"/>
      <c r="O19" s="33"/>
      <c r="P19" s="33"/>
      <c r="Q19" s="33"/>
      <c r="R19" s="33"/>
      <c r="S19" s="32"/>
      <c r="T19" s="31"/>
      <c r="U19" s="30"/>
    </row>
    <row r="20" spans="1:21" ht="13.5" customHeight="1" x14ac:dyDescent="0.25">
      <c r="A20" s="28"/>
      <c r="B20" s="28"/>
      <c r="C20" s="28"/>
      <c r="D20" s="29"/>
      <c r="F20" s="28"/>
      <c r="G20" s="28"/>
      <c r="H20" s="28"/>
      <c r="I20" s="27"/>
      <c r="J20" s="27"/>
      <c r="K20" s="27"/>
      <c r="L20" s="27"/>
      <c r="M20" s="27"/>
      <c r="N20" s="28"/>
      <c r="O20" s="28">
        <f>SUM(O16:O19)</f>
        <v>27</v>
      </c>
      <c r="P20" s="28">
        <f>SUM(P16:P19)</f>
        <v>0</v>
      </c>
      <c r="Q20" s="28">
        <f>SUM(Q16:Q19)</f>
        <v>27</v>
      </c>
      <c r="R20" s="28">
        <f>SUM(R16:R19)</f>
        <v>0</v>
      </c>
      <c r="S20" s="28"/>
      <c r="T20" s="28"/>
      <c r="U20" s="27"/>
    </row>
    <row r="21" spans="1:21" ht="13.5" customHeight="1" x14ac:dyDescent="0.25">
      <c r="A21" s="28"/>
      <c r="B21" s="28"/>
      <c r="C21" s="28"/>
      <c r="D21" s="29"/>
      <c r="F21" s="28"/>
      <c r="G21" s="28"/>
      <c r="H21" s="28"/>
      <c r="I21" s="27"/>
      <c r="J21" s="27"/>
      <c r="K21" s="27"/>
      <c r="L21" s="27"/>
      <c r="M21" s="27"/>
      <c r="N21" s="28"/>
      <c r="P21" s="28"/>
      <c r="Q21" s="28"/>
      <c r="R21" s="27"/>
      <c r="S21" s="28"/>
      <c r="T21" s="28"/>
      <c r="U21" s="27"/>
    </row>
    <row r="22" spans="1:21" x14ac:dyDescent="0.25">
      <c r="A22" s="28"/>
      <c r="B22" s="28"/>
      <c r="C22" s="28"/>
      <c r="D22" s="29"/>
      <c r="F22" s="28"/>
      <c r="G22" s="28"/>
      <c r="H22" s="28"/>
      <c r="I22" s="27"/>
      <c r="J22" s="27"/>
      <c r="K22" s="27"/>
      <c r="L22" s="27"/>
      <c r="M22" s="27"/>
      <c r="N22" s="28"/>
      <c r="O22" s="28"/>
      <c r="P22" s="28"/>
      <c r="Q22" s="28"/>
      <c r="R22" s="27"/>
      <c r="S22" s="28"/>
      <c r="T22" s="28"/>
      <c r="U22" s="27"/>
    </row>
    <row r="23" spans="1:21" x14ac:dyDescent="0.25">
      <c r="A23" s="28"/>
      <c r="B23" s="28"/>
      <c r="C23" s="28"/>
      <c r="D23" s="29"/>
      <c r="F23" s="28"/>
      <c r="G23" s="28"/>
      <c r="H23" s="28"/>
      <c r="I23" s="27"/>
      <c r="J23" s="27"/>
      <c r="K23" s="27"/>
      <c r="L23" s="27"/>
      <c r="M23" s="27"/>
      <c r="N23" s="28"/>
      <c r="O23" s="28"/>
      <c r="P23" s="28"/>
      <c r="Q23" s="28"/>
      <c r="R23" s="27"/>
      <c r="S23" s="28"/>
      <c r="T23" s="28"/>
      <c r="U23" s="27"/>
    </row>
    <row r="24" spans="1:21" ht="17.25" customHeight="1" x14ac:dyDescent="0.35">
      <c r="A24" s="26"/>
      <c r="B24" s="26"/>
      <c r="C24" s="26"/>
      <c r="D24" s="23"/>
      <c r="L24" s="25"/>
    </row>
    <row r="25" spans="1:21" ht="18.75" customHeight="1" x14ac:dyDescent="0.45">
      <c r="A25" s="271"/>
      <c r="B25" s="271"/>
      <c r="I25" s="24"/>
      <c r="J25" s="23"/>
      <c r="K25" s="23"/>
    </row>
    <row r="26" spans="1:21" ht="27" x14ac:dyDescent="0.45">
      <c r="A26" s="23"/>
      <c r="B26" s="23"/>
      <c r="C26" s="23"/>
      <c r="D26" s="288"/>
      <c r="E26" s="288"/>
      <c r="F26" s="288"/>
      <c r="I26" s="24"/>
      <c r="J26" s="23"/>
      <c r="K26" s="23"/>
    </row>
    <row r="27" spans="1:21" ht="19.5" customHeight="1" x14ac:dyDescent="0.35">
      <c r="A27" s="23"/>
      <c r="B27" s="23"/>
      <c r="C27" s="23"/>
      <c r="D27" s="272"/>
      <c r="E27" s="272"/>
      <c r="F27" s="272"/>
    </row>
    <row r="28" spans="1:21" ht="19.5" customHeight="1" x14ac:dyDescent="0.35">
      <c r="A28" s="23"/>
      <c r="B28" s="23"/>
      <c r="C28" s="23"/>
      <c r="D28" s="272"/>
      <c r="E28" s="272"/>
      <c r="F28" s="272"/>
    </row>
    <row r="29" spans="1:21" ht="19.5" customHeight="1" x14ac:dyDescent="0.35">
      <c r="A29" s="23"/>
      <c r="B29" s="23"/>
      <c r="C29" s="23"/>
      <c r="D29" s="272"/>
      <c r="E29" s="272"/>
      <c r="F29" s="272"/>
    </row>
    <row r="30" spans="1:21" ht="19.5" customHeight="1" x14ac:dyDescent="0.35">
      <c r="A30" s="23"/>
      <c r="B30" s="23"/>
      <c r="C30" s="23"/>
      <c r="D30" s="272"/>
      <c r="E30" s="272"/>
      <c r="F30" s="272"/>
    </row>
    <row r="31" spans="1:21" ht="19.5" customHeight="1" x14ac:dyDescent="0.35">
      <c r="A31" s="23"/>
      <c r="B31" s="23"/>
      <c r="C31" s="23"/>
      <c r="D31" s="272"/>
      <c r="E31" s="272"/>
      <c r="F31" s="272"/>
    </row>
    <row r="32" spans="1:21" ht="19.5" customHeight="1" x14ac:dyDescent="0.35">
      <c r="A32" s="23"/>
      <c r="B32" s="23"/>
      <c r="C32" s="23"/>
      <c r="D32" s="23"/>
    </row>
    <row r="33" spans="1:6" ht="19.5" customHeight="1" x14ac:dyDescent="0.35">
      <c r="A33" s="23"/>
      <c r="B33" s="23"/>
      <c r="C33" s="23"/>
      <c r="D33" s="272"/>
      <c r="E33" s="272"/>
      <c r="F33" s="272"/>
    </row>
    <row r="34" spans="1:6" ht="19.5" customHeight="1" x14ac:dyDescent="0.35">
      <c r="A34" s="23"/>
      <c r="B34" s="23"/>
      <c r="C34" s="23"/>
      <c r="D34" s="272"/>
      <c r="E34" s="272"/>
      <c r="F34" s="272"/>
    </row>
    <row r="35" spans="1:6" ht="19.5" customHeight="1" x14ac:dyDescent="0.35">
      <c r="A35" s="23"/>
      <c r="B35" s="23"/>
      <c r="C35" s="23"/>
      <c r="D35" s="272"/>
      <c r="E35" s="272"/>
      <c r="F35" s="272"/>
    </row>
    <row r="36" spans="1:6" ht="19.5" customHeight="1" x14ac:dyDescent="0.35">
      <c r="A36" s="23"/>
      <c r="B36" s="23"/>
      <c r="C36" s="23"/>
      <c r="D36" s="272"/>
      <c r="E36" s="272"/>
      <c r="F36" s="272"/>
    </row>
    <row r="37" spans="1:6" ht="19.5" customHeight="1" x14ac:dyDescent="0.35">
      <c r="A37" s="23"/>
      <c r="B37" s="23"/>
      <c r="C37" s="23"/>
      <c r="D37" s="272"/>
      <c r="E37" s="272"/>
      <c r="F37" s="272"/>
    </row>
    <row r="38" spans="1:6" ht="19.5" customHeight="1" x14ac:dyDescent="0.35">
      <c r="A38" s="23"/>
      <c r="B38" s="23"/>
      <c r="C38" s="23"/>
      <c r="D38" s="272"/>
      <c r="E38" s="272"/>
      <c r="F38" s="272"/>
    </row>
    <row r="39" spans="1:6" ht="19.5" customHeight="1" x14ac:dyDescent="0.35">
      <c r="A39" s="23"/>
      <c r="B39" s="23"/>
      <c r="C39" s="23"/>
      <c r="D39" s="23"/>
    </row>
    <row r="40" spans="1:6" ht="19.5" customHeight="1" x14ac:dyDescent="0.35">
      <c r="A40" s="23"/>
      <c r="B40" s="23"/>
      <c r="C40" s="23"/>
      <c r="D40" s="272"/>
      <c r="E40" s="272"/>
      <c r="F40" s="272"/>
    </row>
    <row r="41" spans="1:6" ht="19.5" customHeight="1" x14ac:dyDescent="0.35">
      <c r="A41" s="23"/>
      <c r="B41" s="23"/>
      <c r="C41" s="23"/>
      <c r="D41" s="272"/>
      <c r="E41" s="272"/>
      <c r="F41" s="272"/>
    </row>
    <row r="42" spans="1:6" ht="19.5" customHeight="1" x14ac:dyDescent="0.35">
      <c r="A42" s="23"/>
      <c r="B42" s="23"/>
      <c r="C42" s="23"/>
      <c r="D42" s="272"/>
      <c r="E42" s="272"/>
      <c r="F42" s="272"/>
    </row>
    <row r="43" spans="1:6" ht="19.5" customHeight="1" x14ac:dyDescent="0.35">
      <c r="A43" s="23"/>
      <c r="B43" s="23"/>
      <c r="C43" s="23"/>
      <c r="D43" s="272"/>
      <c r="E43" s="272"/>
      <c r="F43" s="272"/>
    </row>
    <row r="44" spans="1:6" ht="19.5" customHeight="1" x14ac:dyDescent="0.35">
      <c r="A44" s="23"/>
      <c r="B44" s="23"/>
      <c r="C44" s="23"/>
      <c r="D44" s="272"/>
      <c r="E44" s="272"/>
      <c r="F44" s="272"/>
    </row>
    <row r="45" spans="1:6" ht="19.5" customHeight="1" x14ac:dyDescent="0.35">
      <c r="A45" s="23"/>
      <c r="B45" s="23"/>
      <c r="C45" s="23"/>
      <c r="D45" s="272"/>
      <c r="E45" s="272"/>
      <c r="F45" s="272"/>
    </row>
    <row r="46" spans="1:6" ht="19.5" customHeight="1" x14ac:dyDescent="0.35">
      <c r="A46" s="23"/>
      <c r="B46" s="23"/>
      <c r="C46" s="23"/>
      <c r="D46" s="23"/>
    </row>
    <row r="47" spans="1:6" ht="19.5" customHeight="1" x14ac:dyDescent="0.35">
      <c r="A47" s="23"/>
      <c r="B47" s="23"/>
      <c r="C47" s="23"/>
      <c r="D47" s="272"/>
      <c r="E47" s="272"/>
      <c r="F47" s="272"/>
    </row>
    <row r="48" spans="1:6" ht="19.5" customHeight="1" x14ac:dyDescent="0.35">
      <c r="A48" s="23"/>
      <c r="B48" s="23"/>
      <c r="C48" s="23"/>
      <c r="D48" s="272"/>
      <c r="E48" s="272"/>
      <c r="F48" s="272"/>
    </row>
    <row r="49" spans="1:6" ht="19.5" customHeight="1" x14ac:dyDescent="0.35">
      <c r="A49" s="23"/>
      <c r="B49" s="23"/>
      <c r="C49" s="23"/>
      <c r="D49" s="272"/>
      <c r="E49" s="272"/>
      <c r="F49" s="272"/>
    </row>
    <row r="50" spans="1:6" ht="19.5" customHeight="1" x14ac:dyDescent="0.35">
      <c r="A50" s="23"/>
      <c r="B50" s="23"/>
      <c r="C50" s="23"/>
      <c r="D50" s="272"/>
      <c r="E50" s="272"/>
      <c r="F50" s="272"/>
    </row>
    <row r="51" spans="1:6" ht="19.5" customHeight="1" x14ac:dyDescent="0.35">
      <c r="A51" s="23"/>
      <c r="B51" s="23"/>
      <c r="C51" s="23"/>
      <c r="D51" s="272"/>
      <c r="E51" s="272"/>
      <c r="F51" s="272"/>
    </row>
    <row r="52" spans="1:6" ht="19.5" customHeight="1" x14ac:dyDescent="0.35">
      <c r="A52" s="23"/>
      <c r="B52" s="23"/>
      <c r="C52" s="23"/>
      <c r="D52" s="272"/>
      <c r="E52" s="272"/>
      <c r="F52" s="272"/>
    </row>
    <row r="53" spans="1:6" ht="19.5" customHeight="1" x14ac:dyDescent="0.35">
      <c r="A53" s="23"/>
      <c r="B53" s="23"/>
      <c r="C53" s="23"/>
      <c r="D53" s="23"/>
    </row>
    <row r="54" spans="1:6" ht="19.5" customHeight="1" x14ac:dyDescent="0.35">
      <c r="A54" s="23"/>
      <c r="B54" s="23"/>
      <c r="C54" s="23"/>
      <c r="D54" s="272"/>
      <c r="E54" s="272"/>
      <c r="F54" s="272"/>
    </row>
    <row r="55" spans="1:6" ht="19.5" customHeight="1" x14ac:dyDescent="0.35">
      <c r="A55" s="23"/>
      <c r="B55" s="23"/>
      <c r="C55" s="23"/>
      <c r="D55" s="272"/>
      <c r="E55" s="272"/>
      <c r="F55" s="272"/>
    </row>
    <row r="56" spans="1:6" ht="19.5" customHeight="1" x14ac:dyDescent="0.35">
      <c r="A56" s="23"/>
      <c r="B56" s="23"/>
      <c r="C56" s="23"/>
      <c r="D56" s="272"/>
      <c r="E56" s="272"/>
      <c r="F56" s="272"/>
    </row>
    <row r="57" spans="1:6" ht="19.5" customHeight="1" x14ac:dyDescent="0.35">
      <c r="A57" s="23"/>
      <c r="B57" s="23"/>
      <c r="C57" s="23"/>
      <c r="D57" s="272"/>
      <c r="E57" s="272"/>
      <c r="F57" s="272"/>
    </row>
    <row r="58" spans="1:6" ht="19.5" customHeight="1" x14ac:dyDescent="0.35">
      <c r="A58" s="23"/>
      <c r="B58" s="23"/>
      <c r="C58" s="23"/>
      <c r="D58" s="272"/>
      <c r="E58" s="272"/>
      <c r="F58" s="272"/>
    </row>
    <row r="59" spans="1:6" ht="19.5" customHeight="1" x14ac:dyDescent="0.35">
      <c r="A59" s="23"/>
      <c r="B59" s="23"/>
      <c r="C59" s="23"/>
      <c r="D59" s="272"/>
      <c r="E59" s="272"/>
      <c r="F59" s="272"/>
    </row>
    <row r="60" spans="1:6" ht="19.5" customHeight="1" x14ac:dyDescent="0.35">
      <c r="A60" s="23"/>
      <c r="B60" s="23"/>
      <c r="C60" s="23"/>
      <c r="D60" s="23"/>
    </row>
    <row r="61" spans="1:6" ht="19.5" customHeight="1" x14ac:dyDescent="0.35">
      <c r="A61" s="23"/>
      <c r="B61" s="23"/>
      <c r="C61" s="23"/>
      <c r="D61" s="272"/>
      <c r="E61" s="272"/>
      <c r="F61" s="272"/>
    </row>
    <row r="62" spans="1:6" ht="19.5" customHeight="1" x14ac:dyDescent="0.35">
      <c r="A62" s="23"/>
      <c r="B62" s="23"/>
      <c r="C62" s="23"/>
      <c r="D62" s="272"/>
      <c r="E62" s="272"/>
      <c r="F62" s="272"/>
    </row>
    <row r="63" spans="1:6" ht="19.5" customHeight="1" x14ac:dyDescent="0.35">
      <c r="A63" s="23"/>
      <c r="B63" s="23"/>
      <c r="C63" s="23"/>
      <c r="D63" s="272"/>
      <c r="E63" s="272"/>
      <c r="F63" s="272"/>
    </row>
    <row r="64" spans="1:6" ht="19.5" customHeight="1" x14ac:dyDescent="0.35">
      <c r="A64" s="23"/>
      <c r="B64" s="23"/>
      <c r="C64" s="23"/>
      <c r="D64" s="272"/>
      <c r="E64" s="272"/>
      <c r="F64" s="272"/>
    </row>
    <row r="65" spans="1:6" ht="19.5" customHeight="1" x14ac:dyDescent="0.35">
      <c r="A65" s="23"/>
      <c r="B65" s="23"/>
      <c r="C65" s="23"/>
      <c r="D65" s="272"/>
      <c r="E65" s="272"/>
      <c r="F65" s="272"/>
    </row>
    <row r="66" spans="1:6" ht="19.5" customHeight="1" x14ac:dyDescent="0.35">
      <c r="A66" s="23"/>
      <c r="B66" s="23"/>
      <c r="C66" s="23"/>
      <c r="D66" s="272"/>
      <c r="E66" s="272"/>
      <c r="F66" s="272"/>
    </row>
    <row r="67" spans="1:6" ht="19.5" x14ac:dyDescent="0.35">
      <c r="C67" s="23"/>
      <c r="D67" s="23"/>
    </row>
    <row r="68" spans="1:6" ht="19.5" x14ac:dyDescent="0.35">
      <c r="C68" s="23"/>
      <c r="D68" s="23"/>
    </row>
  </sheetData>
  <mergeCells count="85">
    <mergeCell ref="D65:F65"/>
    <mergeCell ref="D66:F66"/>
    <mergeCell ref="D56:F56"/>
    <mergeCell ref="D57:F57"/>
    <mergeCell ref="D58:F58"/>
    <mergeCell ref="D59:F59"/>
    <mergeCell ref="D61:F61"/>
    <mergeCell ref="D62:F62"/>
    <mergeCell ref="D64:F64"/>
    <mergeCell ref="D63:F63"/>
    <mergeCell ref="D54:F54"/>
    <mergeCell ref="D55:F55"/>
    <mergeCell ref="D51:F51"/>
    <mergeCell ref="D28:F28"/>
    <mergeCell ref="D26:F26"/>
    <mergeCell ref="D27:F27"/>
    <mergeCell ref="D37:F37"/>
    <mergeCell ref="D38:F38"/>
    <mergeCell ref="D40:F40"/>
    <mergeCell ref="D41:F41"/>
    <mergeCell ref="D44:F44"/>
    <mergeCell ref="D47:F47"/>
    <mergeCell ref="D48:F48"/>
    <mergeCell ref="D49:F49"/>
    <mergeCell ref="D50:F50"/>
    <mergeCell ref="D52:F52"/>
    <mergeCell ref="D45:F45"/>
    <mergeCell ref="D42:F42"/>
    <mergeCell ref="D43:F43"/>
    <mergeCell ref="D36:F36"/>
    <mergeCell ref="D30:F30"/>
    <mergeCell ref="D31:F31"/>
    <mergeCell ref="D33:F33"/>
    <mergeCell ref="D34:F34"/>
    <mergeCell ref="D35:F35"/>
    <mergeCell ref="A25:B25"/>
    <mergeCell ref="D29:F29"/>
    <mergeCell ref="A1:U1"/>
    <mergeCell ref="A2:U2"/>
    <mergeCell ref="H14:H15"/>
    <mergeCell ref="I14:I15"/>
    <mergeCell ref="A11:U11"/>
    <mergeCell ref="M13:M15"/>
    <mergeCell ref="G14:G15"/>
    <mergeCell ref="E9:U9"/>
    <mergeCell ref="E10:U10"/>
    <mergeCell ref="A9:D9"/>
    <mergeCell ref="E3:U3"/>
    <mergeCell ref="E4:U4"/>
    <mergeCell ref="E5:U5"/>
    <mergeCell ref="E6:U6"/>
    <mergeCell ref="E7:U7"/>
    <mergeCell ref="A3:D3"/>
    <mergeCell ref="A4:D4"/>
    <mergeCell ref="A5:D5"/>
    <mergeCell ref="A6:D6"/>
    <mergeCell ref="A7:D7"/>
    <mergeCell ref="A12:E12"/>
    <mergeCell ref="E8:U8"/>
    <mergeCell ref="A10:D10"/>
    <mergeCell ref="D13:D15"/>
    <mergeCell ref="K13:L13"/>
    <mergeCell ref="S14:S15"/>
    <mergeCell ref="H13:J13"/>
    <mergeCell ref="F12:R12"/>
    <mergeCell ref="S12:T12"/>
    <mergeCell ref="U12:U15"/>
    <mergeCell ref="T14:T15"/>
    <mergeCell ref="S13:T13"/>
    <mergeCell ref="A8:D8"/>
    <mergeCell ref="A13:C15"/>
    <mergeCell ref="A17:C17"/>
    <mergeCell ref="A16:C16"/>
    <mergeCell ref="O14:P14"/>
    <mergeCell ref="A19:C19"/>
    <mergeCell ref="A18:C18"/>
    <mergeCell ref="Q14:R14"/>
    <mergeCell ref="E13:E15"/>
    <mergeCell ref="F13:G13"/>
    <mergeCell ref="J14:J15"/>
    <mergeCell ref="N13:N15"/>
    <mergeCell ref="O13:R13"/>
    <mergeCell ref="L14:L15"/>
    <mergeCell ref="F14:F15"/>
    <mergeCell ref="K14:K15"/>
  </mergeCells>
  <pageMargins left="7.874015748031496E-2" right="0.11811023622047245" top="0.15748031496062992" bottom="0.19685039370078741" header="0.11811023622047245" footer="0.11811023622047245"/>
  <pageSetup paperSize="9" scale="5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BA964-478F-4C7D-BF02-70DB528F4C4C}">
  <dimension ref="B1:C11"/>
  <sheetViews>
    <sheetView workbookViewId="0">
      <selection activeCell="C13" sqref="C13"/>
    </sheetView>
  </sheetViews>
  <sheetFormatPr baseColWidth="10" defaultRowHeight="15" x14ac:dyDescent="0.25"/>
  <cols>
    <col min="2" max="2" width="8.28515625" bestFit="1" customWidth="1"/>
    <col min="3" max="3" width="94.140625" customWidth="1"/>
  </cols>
  <sheetData>
    <row r="1" spans="2:3" ht="15.75" thickBot="1" x14ac:dyDescent="0.3"/>
    <row r="2" spans="2:3" ht="15.75" thickBot="1" x14ac:dyDescent="0.3">
      <c r="B2" s="183" t="s">
        <v>215</v>
      </c>
      <c r="C2" s="184" t="s">
        <v>216</v>
      </c>
    </row>
    <row r="3" spans="2:3" ht="30" x14ac:dyDescent="0.25">
      <c r="B3" s="181">
        <v>1</v>
      </c>
      <c r="C3" s="180" t="s">
        <v>237</v>
      </c>
    </row>
    <row r="4" spans="2:3" ht="30" x14ac:dyDescent="0.25">
      <c r="B4" s="181">
        <v>2</v>
      </c>
      <c r="C4" s="180" t="s">
        <v>238</v>
      </c>
    </row>
    <row r="5" spans="2:3" ht="30" x14ac:dyDescent="0.25">
      <c r="B5" s="181">
        <v>3</v>
      </c>
      <c r="C5" s="180" t="s">
        <v>239</v>
      </c>
    </row>
    <row r="6" spans="2:3" ht="30" x14ac:dyDescent="0.25">
      <c r="B6" s="181">
        <v>4</v>
      </c>
      <c r="C6" s="180" t="s">
        <v>240</v>
      </c>
    </row>
    <row r="7" spans="2:3" ht="30" x14ac:dyDescent="0.25">
      <c r="B7" s="181">
        <v>5</v>
      </c>
      <c r="C7" s="180" t="s">
        <v>241</v>
      </c>
    </row>
    <row r="8" spans="2:3" x14ac:dyDescent="0.25">
      <c r="B8" s="181">
        <v>6</v>
      </c>
      <c r="C8" s="179" t="s">
        <v>242</v>
      </c>
    </row>
    <row r="9" spans="2:3" x14ac:dyDescent="0.25">
      <c r="B9" s="181">
        <v>7</v>
      </c>
      <c r="C9" s="179" t="s">
        <v>243</v>
      </c>
    </row>
    <row r="10" spans="2:3" x14ac:dyDescent="0.25">
      <c r="B10" s="181">
        <v>8</v>
      </c>
      <c r="C10" s="179" t="s">
        <v>244</v>
      </c>
    </row>
    <row r="11" spans="2:3" ht="30.75" thickBot="1" x14ac:dyDescent="0.3">
      <c r="B11" s="182">
        <v>9</v>
      </c>
      <c r="C11" s="185" t="s">
        <v>245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89325-75C1-4ACB-BCE8-7FBBC34E847D}">
  <sheetPr published="0"/>
  <dimension ref="A1:O241"/>
  <sheetViews>
    <sheetView topLeftCell="B10" zoomScale="70" zoomScaleNormal="70" zoomScalePageLayoutView="130" workbookViewId="0">
      <pane ySplit="2" topLeftCell="A92" activePane="bottomLeft" state="frozen"/>
      <selection activeCell="H10" sqref="H10"/>
      <selection pane="bottomLeft" activeCell="F85" sqref="F85"/>
    </sheetView>
  </sheetViews>
  <sheetFormatPr baseColWidth="10" defaultColWidth="10.85546875" defaultRowHeight="13.5" zeroHeight="1" x14ac:dyDescent="0.25"/>
  <cols>
    <col min="1" max="1" width="10.85546875" style="47" hidden="1" customWidth="1"/>
    <col min="2" max="2" width="11.7109375" style="47" customWidth="1"/>
    <col min="3" max="3" width="28.85546875" style="47" customWidth="1"/>
    <col min="4" max="4" width="18.42578125" style="47" customWidth="1"/>
    <col min="5" max="5" width="10.28515625" style="47" bestFit="1" customWidth="1"/>
    <col min="6" max="6" width="13.28515625" style="47" customWidth="1"/>
    <col min="7" max="7" width="13.42578125" style="47" customWidth="1"/>
    <col min="8" max="8" width="13.5703125" style="47" customWidth="1"/>
    <col min="9" max="9" width="13.7109375" style="47" customWidth="1"/>
    <col min="10" max="10" width="13.140625" style="47" customWidth="1"/>
    <col min="11" max="11" width="5.5703125" style="47" customWidth="1"/>
    <col min="12" max="12" width="51.28515625" style="47" customWidth="1"/>
    <col min="13" max="13" width="52.28515625" style="47" customWidth="1"/>
    <col min="14" max="14" width="48.42578125" style="47" customWidth="1"/>
    <col min="15" max="15" width="10.85546875" style="47"/>
    <col min="16" max="16" width="3.85546875" style="47" customWidth="1"/>
    <col min="17" max="172" width="10.85546875" style="47" customWidth="1"/>
    <col min="173" max="174" width="28.7109375" style="47" customWidth="1"/>
    <col min="175" max="16384" width="10.85546875" style="47"/>
  </cols>
  <sheetData>
    <row r="1" spans="1:15" ht="103.5" customHeight="1" x14ac:dyDescent="0.25">
      <c r="N1" s="165"/>
    </row>
    <row r="2" spans="1:15" ht="81" customHeight="1" x14ac:dyDescent="0.3">
      <c r="G2" s="304" t="s">
        <v>214</v>
      </c>
      <c r="H2" s="305"/>
      <c r="I2" s="305"/>
      <c r="J2" s="305"/>
      <c r="K2" s="305"/>
      <c r="L2" s="305"/>
      <c r="M2" s="305"/>
      <c r="N2" s="164" t="s">
        <v>213</v>
      </c>
    </row>
    <row r="3" spans="1:15" ht="14.25" thickBot="1" x14ac:dyDescent="0.3">
      <c r="D3" s="163"/>
    </row>
    <row r="4" spans="1:15" s="157" customFormat="1" ht="39" customHeight="1" thickBot="1" x14ac:dyDescent="0.35">
      <c r="C4" s="306" t="s">
        <v>212</v>
      </c>
      <c r="D4" s="307"/>
      <c r="E4" s="308" t="s">
        <v>211</v>
      </c>
      <c r="F4" s="307"/>
      <c r="G4" s="307"/>
      <c r="H4" s="307"/>
      <c r="I4" s="307"/>
      <c r="J4" s="307"/>
      <c r="M4" s="158" t="s">
        <v>210</v>
      </c>
    </row>
    <row r="5" spans="1:15" s="157" customFormat="1" ht="17.25" customHeight="1" x14ac:dyDescent="0.3">
      <c r="C5" s="291" t="s">
        <v>209</v>
      </c>
      <c r="D5" s="292"/>
      <c r="E5" s="309" t="s">
        <v>208</v>
      </c>
      <c r="F5" s="292"/>
      <c r="G5" s="292"/>
      <c r="H5" s="292"/>
      <c r="I5" s="292"/>
      <c r="J5" s="292"/>
      <c r="L5" s="162" t="s">
        <v>70</v>
      </c>
      <c r="M5" s="310" t="s">
        <v>207</v>
      </c>
      <c r="N5" s="310"/>
      <c r="O5" s="311"/>
    </row>
    <row r="6" spans="1:15" s="157" customFormat="1" ht="59.25" customHeight="1" x14ac:dyDescent="0.3">
      <c r="C6" s="291" t="s">
        <v>206</v>
      </c>
      <c r="D6" s="292"/>
      <c r="E6" s="293" t="s">
        <v>63</v>
      </c>
      <c r="F6" s="294"/>
      <c r="G6" s="294"/>
      <c r="H6" s="294"/>
      <c r="I6" s="294"/>
      <c r="J6" s="294"/>
      <c r="L6" s="161" t="s">
        <v>95</v>
      </c>
      <c r="M6" s="295" t="s">
        <v>205</v>
      </c>
      <c r="N6" s="295"/>
      <c r="O6" s="296"/>
    </row>
    <row r="7" spans="1:15" s="157" customFormat="1" ht="36.75" customHeight="1" x14ac:dyDescent="0.3">
      <c r="C7" s="291" t="s">
        <v>90</v>
      </c>
      <c r="D7" s="292"/>
      <c r="E7" s="297" t="s">
        <v>89</v>
      </c>
      <c r="F7" s="298"/>
      <c r="G7" s="298"/>
      <c r="H7" s="298"/>
      <c r="I7" s="298"/>
      <c r="J7" s="298"/>
      <c r="L7" s="161" t="s">
        <v>81</v>
      </c>
      <c r="M7" s="295" t="s">
        <v>204</v>
      </c>
      <c r="N7" s="295"/>
      <c r="O7" s="296"/>
    </row>
    <row r="8" spans="1:15" s="157" customFormat="1" ht="35.25" customHeight="1" thickBot="1" x14ac:dyDescent="0.35">
      <c r="C8" s="299" t="s">
        <v>203</v>
      </c>
      <c r="D8" s="300"/>
      <c r="E8" s="301">
        <v>375</v>
      </c>
      <c r="F8" s="300"/>
      <c r="G8" s="300"/>
      <c r="H8" s="300"/>
      <c r="I8" s="300"/>
      <c r="J8" s="300"/>
      <c r="L8" s="160" t="s">
        <v>76</v>
      </c>
      <c r="M8" s="302" t="s">
        <v>202</v>
      </c>
      <c r="N8" s="302"/>
      <c r="O8" s="303"/>
    </row>
    <row r="9" spans="1:15" s="157" customFormat="1" ht="17.25" thickBot="1" x14ac:dyDescent="0.35">
      <c r="B9" s="159"/>
      <c r="C9" s="159"/>
      <c r="D9" s="158"/>
    </row>
    <row r="10" spans="1:15" ht="39" thickBot="1" x14ac:dyDescent="0.3">
      <c r="B10" s="156"/>
      <c r="C10" s="156"/>
      <c r="D10" s="152"/>
      <c r="E10" s="155"/>
      <c r="F10" s="154"/>
      <c r="G10" s="152"/>
      <c r="H10" s="152"/>
      <c r="I10" s="152"/>
      <c r="J10" s="153" t="s">
        <v>201</v>
      </c>
      <c r="K10" s="152"/>
      <c r="M10" s="151" t="s">
        <v>200</v>
      </c>
    </row>
    <row r="11" spans="1:15" s="143" customFormat="1" ht="75" customHeight="1" thickBot="1" x14ac:dyDescent="0.3">
      <c r="B11" s="150" t="s">
        <v>199</v>
      </c>
      <c r="C11" s="150" t="s">
        <v>198</v>
      </c>
      <c r="D11" s="149" t="s">
        <v>197</v>
      </c>
      <c r="E11" s="149" t="s">
        <v>196</v>
      </c>
      <c r="F11" s="149" t="s">
        <v>195</v>
      </c>
      <c r="G11" s="149" t="s">
        <v>194</v>
      </c>
      <c r="H11" s="149" t="s">
        <v>193</v>
      </c>
      <c r="I11" s="148" t="s">
        <v>192</v>
      </c>
      <c r="J11" s="147" t="s">
        <v>191</v>
      </c>
      <c r="K11" s="146"/>
      <c r="L11" s="145" t="s">
        <v>190</v>
      </c>
      <c r="M11" s="144" t="s">
        <v>189</v>
      </c>
    </row>
    <row r="12" spans="1:15" ht="14.25" thickBot="1" x14ac:dyDescent="0.3">
      <c r="B12" s="74"/>
      <c r="C12" s="138" t="s">
        <v>188</v>
      </c>
      <c r="D12" s="72"/>
      <c r="E12" s="72"/>
      <c r="F12" s="72"/>
      <c r="G12" s="72"/>
      <c r="H12" s="72"/>
      <c r="I12" s="72"/>
      <c r="J12" s="71"/>
      <c r="K12" s="58"/>
      <c r="L12" s="142"/>
      <c r="M12" s="142"/>
    </row>
    <row r="13" spans="1:15" ht="90" customHeight="1" thickBot="1" x14ac:dyDescent="0.3">
      <c r="B13" s="69" t="s">
        <v>70</v>
      </c>
      <c r="C13" s="68" t="s">
        <v>187</v>
      </c>
      <c r="D13" s="51">
        <f>I13/15</f>
        <v>6</v>
      </c>
      <c r="E13" s="51">
        <v>3</v>
      </c>
      <c r="F13" s="51">
        <v>0</v>
      </c>
      <c r="G13" s="51">
        <v>2</v>
      </c>
      <c r="H13" s="51">
        <v>1</v>
      </c>
      <c r="I13" s="141">
        <v>90</v>
      </c>
      <c r="J13" s="108">
        <v>5</v>
      </c>
      <c r="K13" s="22"/>
      <c r="L13" s="94" t="s">
        <v>186</v>
      </c>
      <c r="M13" s="94" t="s">
        <v>185</v>
      </c>
    </row>
    <row r="14" spans="1:15" ht="90" customHeight="1" thickBot="1" x14ac:dyDescent="0.3">
      <c r="B14" s="53" t="s">
        <v>70</v>
      </c>
      <c r="C14" s="52" t="s">
        <v>184</v>
      </c>
      <c r="D14" s="51">
        <f>I14/15</f>
        <v>3</v>
      </c>
      <c r="E14" s="33">
        <v>1</v>
      </c>
      <c r="F14" s="33">
        <v>0</v>
      </c>
      <c r="G14" s="33">
        <v>2</v>
      </c>
      <c r="H14" s="33">
        <v>0</v>
      </c>
      <c r="I14" s="33">
        <v>45</v>
      </c>
      <c r="J14" s="101">
        <v>3</v>
      </c>
      <c r="K14" s="22"/>
      <c r="L14" s="85" t="s">
        <v>183</v>
      </c>
      <c r="M14" s="85" t="s">
        <v>182</v>
      </c>
    </row>
    <row r="15" spans="1:15" ht="90" customHeight="1" thickBot="1" x14ac:dyDescent="0.3">
      <c r="A15" s="140"/>
      <c r="B15" s="53" t="s">
        <v>95</v>
      </c>
      <c r="C15" s="52" t="s">
        <v>181</v>
      </c>
      <c r="D15" s="51">
        <f>I15/15</f>
        <v>6</v>
      </c>
      <c r="E15" s="33">
        <v>3</v>
      </c>
      <c r="F15" s="33">
        <v>0</v>
      </c>
      <c r="G15" s="33">
        <v>2</v>
      </c>
      <c r="H15" s="33">
        <v>1</v>
      </c>
      <c r="I15" s="104">
        <v>90</v>
      </c>
      <c r="J15" s="101">
        <v>6</v>
      </c>
      <c r="K15" s="22"/>
      <c r="L15" s="85"/>
      <c r="M15" s="85"/>
    </row>
    <row r="16" spans="1:15" ht="96" customHeight="1" thickBot="1" x14ac:dyDescent="0.3">
      <c r="B16" s="53" t="s">
        <v>95</v>
      </c>
      <c r="C16" s="52" t="s">
        <v>180</v>
      </c>
      <c r="D16" s="51">
        <f>I16/15</f>
        <v>6</v>
      </c>
      <c r="E16" s="33">
        <v>3</v>
      </c>
      <c r="F16" s="33">
        <v>0</v>
      </c>
      <c r="G16" s="33">
        <v>2</v>
      </c>
      <c r="H16" s="33">
        <v>1</v>
      </c>
      <c r="I16" s="104">
        <v>90</v>
      </c>
      <c r="J16" s="101">
        <v>6</v>
      </c>
      <c r="K16" s="22"/>
      <c r="L16" s="109"/>
      <c r="M16" s="109"/>
    </row>
    <row r="17" spans="2:13" ht="70.5" customHeight="1" thickBot="1" x14ac:dyDescent="0.3">
      <c r="B17" s="53" t="s">
        <v>95</v>
      </c>
      <c r="C17" s="52" t="s">
        <v>179</v>
      </c>
      <c r="D17" s="51">
        <f>I17/15</f>
        <v>6</v>
      </c>
      <c r="E17" s="33">
        <v>3</v>
      </c>
      <c r="F17" s="33">
        <v>0</v>
      </c>
      <c r="G17" s="33">
        <v>2</v>
      </c>
      <c r="H17" s="33">
        <v>1</v>
      </c>
      <c r="I17" s="104">
        <v>90</v>
      </c>
      <c r="J17" s="101">
        <v>6</v>
      </c>
      <c r="K17" s="22"/>
      <c r="L17" s="109"/>
      <c r="M17" s="109"/>
    </row>
    <row r="18" spans="2:13" ht="70.5" customHeight="1" thickBot="1" x14ac:dyDescent="0.3">
      <c r="B18" s="53" t="s">
        <v>81</v>
      </c>
      <c r="C18" s="52" t="s">
        <v>178</v>
      </c>
      <c r="D18" s="51">
        <v>5</v>
      </c>
      <c r="E18" s="33">
        <v>3</v>
      </c>
      <c r="F18" s="33">
        <v>0</v>
      </c>
      <c r="G18" s="33">
        <v>1</v>
      </c>
      <c r="H18" s="33">
        <v>1</v>
      </c>
      <c r="I18" s="33">
        <v>75</v>
      </c>
      <c r="J18" s="103">
        <v>5</v>
      </c>
      <c r="K18" s="22"/>
      <c r="L18" s="85"/>
      <c r="M18" s="85"/>
    </row>
    <row r="19" spans="2:13" ht="60" customHeight="1" thickBot="1" x14ac:dyDescent="0.3">
      <c r="B19" s="53" t="s">
        <v>95</v>
      </c>
      <c r="C19" s="52" t="s">
        <v>177</v>
      </c>
      <c r="D19" s="51">
        <f>I19/15</f>
        <v>8</v>
      </c>
      <c r="E19" s="33">
        <v>3</v>
      </c>
      <c r="F19" s="33">
        <v>1</v>
      </c>
      <c r="G19" s="33">
        <v>3</v>
      </c>
      <c r="H19" s="33">
        <v>1</v>
      </c>
      <c r="I19" s="102">
        <v>120</v>
      </c>
      <c r="J19" s="49">
        <v>7</v>
      </c>
      <c r="K19" s="22"/>
      <c r="L19" s="109"/>
      <c r="M19" s="109"/>
    </row>
    <row r="20" spans="2:13" ht="14.25" thickBot="1" x14ac:dyDescent="0.3">
      <c r="B20" s="137"/>
      <c r="C20" s="136" t="s">
        <v>71</v>
      </c>
      <c r="D20" s="135">
        <f t="shared" ref="D20:J20" si="0">SUM(D13:D19)</f>
        <v>40</v>
      </c>
      <c r="E20" s="135">
        <f t="shared" si="0"/>
        <v>19</v>
      </c>
      <c r="F20" s="135">
        <f t="shared" si="0"/>
        <v>1</v>
      </c>
      <c r="G20" s="135">
        <f t="shared" si="0"/>
        <v>14</v>
      </c>
      <c r="H20" s="135">
        <f t="shared" si="0"/>
        <v>6</v>
      </c>
      <c r="I20" s="135">
        <f t="shared" si="0"/>
        <v>600</v>
      </c>
      <c r="J20" s="134">
        <f t="shared" si="0"/>
        <v>38</v>
      </c>
      <c r="K20" s="58"/>
      <c r="L20" s="70"/>
      <c r="M20" s="70"/>
    </row>
    <row r="21" spans="2:13" ht="84" customHeight="1" thickBot="1" x14ac:dyDescent="0.3">
      <c r="B21" s="76"/>
      <c r="C21" s="75"/>
      <c r="D21" s="289" t="s">
        <v>90</v>
      </c>
      <c r="E21" s="289"/>
      <c r="F21" s="289"/>
      <c r="G21" s="289"/>
      <c r="H21" s="75"/>
      <c r="I21" s="75" t="s">
        <v>89</v>
      </c>
      <c r="J21" s="75"/>
      <c r="K21" s="58"/>
      <c r="L21" s="70"/>
      <c r="M21" s="70"/>
    </row>
    <row r="22" spans="2:13" ht="95.25" customHeight="1" thickBot="1" x14ac:dyDescent="0.3">
      <c r="B22" s="139"/>
      <c r="C22" s="138" t="s">
        <v>176</v>
      </c>
      <c r="D22" s="72"/>
      <c r="E22" s="72"/>
      <c r="F22" s="72"/>
      <c r="G22" s="72"/>
      <c r="H22" s="72"/>
      <c r="I22" s="72"/>
      <c r="J22" s="71"/>
      <c r="K22" s="58"/>
      <c r="L22" s="70"/>
      <c r="M22" s="70"/>
    </row>
    <row r="23" spans="2:13" ht="110.1" customHeight="1" thickBot="1" x14ac:dyDescent="0.3">
      <c r="B23" s="69" t="s">
        <v>70</v>
      </c>
      <c r="C23" s="68" t="s">
        <v>175</v>
      </c>
      <c r="D23" s="51">
        <f t="shared" ref="D23:D29" si="1">I23/15</f>
        <v>6</v>
      </c>
      <c r="E23" s="51">
        <v>3</v>
      </c>
      <c r="F23" s="51">
        <v>0</v>
      </c>
      <c r="G23" s="51">
        <v>2</v>
      </c>
      <c r="H23" s="51">
        <v>1</v>
      </c>
      <c r="I23" s="51">
        <v>90</v>
      </c>
      <c r="J23" s="108">
        <v>5</v>
      </c>
      <c r="K23" s="22"/>
      <c r="L23" s="94" t="s">
        <v>174</v>
      </c>
      <c r="M23" s="94" t="s">
        <v>173</v>
      </c>
    </row>
    <row r="24" spans="2:13" ht="102" customHeight="1" thickBot="1" x14ac:dyDescent="0.3">
      <c r="B24" s="69" t="s">
        <v>70</v>
      </c>
      <c r="C24" s="114" t="s">
        <v>172</v>
      </c>
      <c r="D24" s="51">
        <f t="shared" si="1"/>
        <v>3</v>
      </c>
      <c r="E24" s="33">
        <v>1</v>
      </c>
      <c r="F24" s="33">
        <v>0</v>
      </c>
      <c r="G24" s="33">
        <v>2</v>
      </c>
      <c r="H24" s="33">
        <v>0</v>
      </c>
      <c r="I24" s="102">
        <v>45</v>
      </c>
      <c r="J24" s="106">
        <v>3</v>
      </c>
      <c r="K24" s="22"/>
      <c r="L24" s="85" t="s">
        <v>171</v>
      </c>
      <c r="M24" s="85" t="s">
        <v>170</v>
      </c>
    </row>
    <row r="25" spans="2:13" s="92" customFormat="1" ht="103.5" customHeight="1" thickBot="1" x14ac:dyDescent="0.3">
      <c r="B25" s="69" t="s">
        <v>95</v>
      </c>
      <c r="C25" s="114" t="s">
        <v>169</v>
      </c>
      <c r="D25" s="51">
        <f t="shared" si="1"/>
        <v>6</v>
      </c>
      <c r="E25" s="33">
        <v>3</v>
      </c>
      <c r="F25" s="33">
        <v>0</v>
      </c>
      <c r="G25" s="33">
        <v>2</v>
      </c>
      <c r="H25" s="33">
        <v>1</v>
      </c>
      <c r="I25" s="33">
        <v>90</v>
      </c>
      <c r="J25" s="106">
        <v>6</v>
      </c>
      <c r="K25" s="22"/>
      <c r="L25" s="85"/>
      <c r="M25" s="85"/>
    </row>
    <row r="26" spans="2:13" s="92" customFormat="1" ht="104.25" customHeight="1" thickBot="1" x14ac:dyDescent="0.3">
      <c r="B26" s="53" t="s">
        <v>95</v>
      </c>
      <c r="C26" s="52" t="s">
        <v>168</v>
      </c>
      <c r="D26" s="51">
        <f t="shared" si="1"/>
        <v>6</v>
      </c>
      <c r="E26" s="80">
        <v>3</v>
      </c>
      <c r="F26" s="80">
        <v>0</v>
      </c>
      <c r="G26" s="80">
        <v>2</v>
      </c>
      <c r="H26" s="80">
        <v>1</v>
      </c>
      <c r="I26" s="33">
        <v>90</v>
      </c>
      <c r="J26" s="101">
        <v>6</v>
      </c>
      <c r="K26" s="22"/>
      <c r="L26" s="109"/>
      <c r="M26" s="109"/>
    </row>
    <row r="27" spans="2:13" ht="80.099999999999994" customHeight="1" thickBot="1" x14ac:dyDescent="0.3">
      <c r="B27" s="53" t="s">
        <v>95</v>
      </c>
      <c r="C27" s="52" t="s">
        <v>167</v>
      </c>
      <c r="D27" s="51">
        <f t="shared" si="1"/>
        <v>8</v>
      </c>
      <c r="E27" s="33">
        <v>3</v>
      </c>
      <c r="F27" s="33">
        <v>1</v>
      </c>
      <c r="G27" s="33">
        <v>3</v>
      </c>
      <c r="H27" s="33">
        <v>1</v>
      </c>
      <c r="I27" s="33">
        <v>120</v>
      </c>
      <c r="J27" s="101">
        <v>7</v>
      </c>
      <c r="K27" s="22"/>
      <c r="L27" s="109"/>
      <c r="M27" s="109"/>
    </row>
    <row r="28" spans="2:13" ht="90" customHeight="1" thickBot="1" x14ac:dyDescent="0.3">
      <c r="B28" s="53" t="s">
        <v>95</v>
      </c>
      <c r="C28" s="52" t="s">
        <v>166</v>
      </c>
      <c r="D28" s="51">
        <f t="shared" si="1"/>
        <v>6</v>
      </c>
      <c r="E28" s="33">
        <v>3</v>
      </c>
      <c r="F28" s="33">
        <v>0</v>
      </c>
      <c r="G28" s="33">
        <v>2</v>
      </c>
      <c r="H28" s="33">
        <v>1</v>
      </c>
      <c r="I28" s="33">
        <v>90</v>
      </c>
      <c r="J28" s="101">
        <v>6</v>
      </c>
      <c r="K28" s="22"/>
      <c r="L28" s="109"/>
      <c r="M28" s="109"/>
    </row>
    <row r="29" spans="2:13" ht="90" customHeight="1" thickBot="1" x14ac:dyDescent="0.3">
      <c r="B29" s="53" t="s">
        <v>81</v>
      </c>
      <c r="C29" s="52" t="s">
        <v>165</v>
      </c>
      <c r="D29" s="51">
        <f t="shared" si="1"/>
        <v>5</v>
      </c>
      <c r="E29" s="33">
        <v>3</v>
      </c>
      <c r="F29" s="33">
        <v>0</v>
      </c>
      <c r="G29" s="33">
        <v>1</v>
      </c>
      <c r="H29" s="33">
        <v>1</v>
      </c>
      <c r="I29" s="33">
        <v>75</v>
      </c>
      <c r="J29" s="101">
        <v>5</v>
      </c>
      <c r="K29" s="22"/>
      <c r="L29" s="109"/>
      <c r="M29" s="109"/>
    </row>
    <row r="30" spans="2:13" ht="14.25" thickBot="1" x14ac:dyDescent="0.3">
      <c r="B30" s="137"/>
      <c r="C30" s="136" t="s">
        <v>71</v>
      </c>
      <c r="D30" s="135">
        <f t="shared" ref="D30:J30" si="2">SUM(D23:D29)</f>
        <v>40</v>
      </c>
      <c r="E30" s="135">
        <f t="shared" si="2"/>
        <v>19</v>
      </c>
      <c r="F30" s="135">
        <f t="shared" si="2"/>
        <v>1</v>
      </c>
      <c r="G30" s="135">
        <f t="shared" si="2"/>
        <v>14</v>
      </c>
      <c r="H30" s="135">
        <f t="shared" si="2"/>
        <v>6</v>
      </c>
      <c r="I30" s="135">
        <f t="shared" si="2"/>
        <v>600</v>
      </c>
      <c r="J30" s="134">
        <f t="shared" si="2"/>
        <v>38</v>
      </c>
      <c r="K30" s="58"/>
      <c r="L30" s="70"/>
      <c r="M30" s="70"/>
    </row>
    <row r="31" spans="2:13" ht="90" customHeight="1" thickBot="1" x14ac:dyDescent="0.3">
      <c r="B31" s="76"/>
      <c r="C31" s="75"/>
      <c r="D31" s="289" t="s">
        <v>90</v>
      </c>
      <c r="E31" s="289"/>
      <c r="F31" s="289"/>
      <c r="G31" s="289"/>
      <c r="H31" s="289"/>
      <c r="I31" s="75" t="s">
        <v>89</v>
      </c>
      <c r="J31" s="75"/>
      <c r="K31" s="58"/>
      <c r="L31" s="70"/>
      <c r="M31" s="70"/>
    </row>
    <row r="32" spans="2:13" ht="14.25" thickBot="1" x14ac:dyDescent="0.3">
      <c r="B32" s="74"/>
      <c r="C32" s="73" t="s">
        <v>164</v>
      </c>
      <c r="D32" s="72"/>
      <c r="E32" s="72"/>
      <c r="F32" s="72"/>
      <c r="G32" s="72"/>
      <c r="H32" s="72"/>
      <c r="I32" s="72"/>
      <c r="J32" s="71"/>
      <c r="K32" s="58"/>
      <c r="L32" s="70"/>
      <c r="M32" s="70"/>
    </row>
    <row r="33" spans="1:13" ht="82.5" customHeight="1" thickBot="1" x14ac:dyDescent="0.3">
      <c r="A33" s="290"/>
      <c r="B33" s="69" t="s">
        <v>70</v>
      </c>
      <c r="C33" s="68" t="s">
        <v>163</v>
      </c>
      <c r="D33" s="51">
        <f t="shared" ref="D33:D39" si="3">I33/15</f>
        <v>6</v>
      </c>
      <c r="E33" s="51">
        <v>3</v>
      </c>
      <c r="F33" s="51">
        <v>0</v>
      </c>
      <c r="G33" s="51">
        <v>2</v>
      </c>
      <c r="H33" s="51">
        <v>1</v>
      </c>
      <c r="I33" s="51">
        <v>90</v>
      </c>
      <c r="J33" s="108">
        <v>5</v>
      </c>
      <c r="K33" s="22"/>
      <c r="L33" s="133" t="s">
        <v>162</v>
      </c>
      <c r="M33" s="94" t="s">
        <v>161</v>
      </c>
    </row>
    <row r="34" spans="1:13" ht="150" customHeight="1" thickBot="1" x14ac:dyDescent="0.3">
      <c r="A34" s="290"/>
      <c r="B34" s="69" t="s">
        <v>70</v>
      </c>
      <c r="C34" s="114" t="s">
        <v>160</v>
      </c>
      <c r="D34" s="51">
        <f t="shared" si="3"/>
        <v>3</v>
      </c>
      <c r="E34" s="33">
        <v>1</v>
      </c>
      <c r="F34" s="33">
        <v>0</v>
      </c>
      <c r="G34" s="33">
        <v>2</v>
      </c>
      <c r="H34" s="33">
        <v>0</v>
      </c>
      <c r="I34" s="102">
        <v>45</v>
      </c>
      <c r="J34" s="106">
        <v>3</v>
      </c>
      <c r="K34" s="22"/>
      <c r="L34" s="85" t="s">
        <v>159</v>
      </c>
      <c r="M34" s="85" t="s">
        <v>158</v>
      </c>
    </row>
    <row r="35" spans="1:13" ht="80.099999999999994" customHeight="1" thickBot="1" x14ac:dyDescent="0.3">
      <c r="A35" s="290"/>
      <c r="B35" s="69" t="s">
        <v>81</v>
      </c>
      <c r="C35" s="114" t="s">
        <v>157</v>
      </c>
      <c r="D35" s="51">
        <f t="shared" si="3"/>
        <v>6</v>
      </c>
      <c r="E35" s="33">
        <v>3</v>
      </c>
      <c r="F35" s="33">
        <v>0</v>
      </c>
      <c r="G35" s="33">
        <v>2</v>
      </c>
      <c r="H35" s="33">
        <v>1</v>
      </c>
      <c r="I35" s="102">
        <v>90</v>
      </c>
      <c r="J35" s="106">
        <v>6</v>
      </c>
      <c r="K35" s="22"/>
      <c r="L35" s="85"/>
      <c r="M35" s="85"/>
    </row>
    <row r="36" spans="1:13" ht="80.099999999999994" customHeight="1" thickBot="1" x14ac:dyDescent="0.3">
      <c r="A36" s="290"/>
      <c r="B36" s="53" t="s">
        <v>95</v>
      </c>
      <c r="C36" s="52" t="s">
        <v>156</v>
      </c>
      <c r="D36" s="51">
        <f t="shared" si="3"/>
        <v>7</v>
      </c>
      <c r="E36" s="33">
        <v>3</v>
      </c>
      <c r="F36" s="33">
        <v>0</v>
      </c>
      <c r="G36" s="33">
        <v>3</v>
      </c>
      <c r="H36" s="33">
        <v>1</v>
      </c>
      <c r="I36" s="102">
        <v>105</v>
      </c>
      <c r="J36" s="101">
        <v>7</v>
      </c>
      <c r="K36" s="22"/>
      <c r="L36" s="85"/>
      <c r="M36" s="85"/>
    </row>
    <row r="37" spans="1:13" ht="97.5" customHeight="1" thickBot="1" x14ac:dyDescent="0.3">
      <c r="A37" s="290"/>
      <c r="B37" s="53" t="s">
        <v>95</v>
      </c>
      <c r="C37" s="52" t="s">
        <v>155</v>
      </c>
      <c r="D37" s="51">
        <f t="shared" si="3"/>
        <v>7</v>
      </c>
      <c r="E37" s="80">
        <v>3</v>
      </c>
      <c r="F37" s="80">
        <v>1</v>
      </c>
      <c r="G37" s="80">
        <v>2</v>
      </c>
      <c r="H37" s="80">
        <v>1</v>
      </c>
      <c r="I37" s="102">
        <v>105</v>
      </c>
      <c r="J37" s="101">
        <v>6</v>
      </c>
      <c r="K37" s="22"/>
      <c r="L37" s="85"/>
      <c r="M37" s="85"/>
    </row>
    <row r="38" spans="1:13" ht="90" customHeight="1" thickBot="1" x14ac:dyDescent="0.3">
      <c r="B38" s="53" t="s">
        <v>81</v>
      </c>
      <c r="C38" s="52" t="s">
        <v>154</v>
      </c>
      <c r="D38" s="51">
        <f t="shared" si="3"/>
        <v>6</v>
      </c>
      <c r="E38" s="33">
        <v>3</v>
      </c>
      <c r="F38" s="33">
        <v>0</v>
      </c>
      <c r="G38" s="33">
        <v>2</v>
      </c>
      <c r="H38" s="33">
        <v>1</v>
      </c>
      <c r="I38" s="102">
        <v>90</v>
      </c>
      <c r="J38" s="101">
        <v>6</v>
      </c>
      <c r="K38" s="22"/>
      <c r="L38" s="48"/>
      <c r="M38" s="48"/>
    </row>
    <row r="39" spans="1:13" ht="90" customHeight="1" thickBot="1" x14ac:dyDescent="0.3">
      <c r="B39" s="53" t="s">
        <v>81</v>
      </c>
      <c r="C39" s="52" t="s">
        <v>153</v>
      </c>
      <c r="D39" s="51">
        <f t="shared" si="3"/>
        <v>5</v>
      </c>
      <c r="E39" s="33">
        <v>3</v>
      </c>
      <c r="F39" s="33">
        <v>0</v>
      </c>
      <c r="G39" s="33">
        <v>1</v>
      </c>
      <c r="H39" s="33">
        <v>1</v>
      </c>
      <c r="I39" s="102">
        <v>75</v>
      </c>
      <c r="J39" s="101">
        <v>5</v>
      </c>
      <c r="K39" s="22"/>
      <c r="L39" s="48"/>
      <c r="M39" s="48"/>
    </row>
    <row r="40" spans="1:13" ht="14.25" thickBot="1" x14ac:dyDescent="0.3">
      <c r="B40" s="63"/>
      <c r="C40" s="62" t="s">
        <v>71</v>
      </c>
      <c r="D40" s="61">
        <f t="shared" ref="D40:J40" si="4">SUM(D33:D39)</f>
        <v>40</v>
      </c>
      <c r="E40" s="60">
        <f t="shared" si="4"/>
        <v>19</v>
      </c>
      <c r="F40" s="60">
        <f t="shared" si="4"/>
        <v>1</v>
      </c>
      <c r="G40" s="60">
        <f t="shared" si="4"/>
        <v>14</v>
      </c>
      <c r="H40" s="60">
        <f t="shared" si="4"/>
        <v>6</v>
      </c>
      <c r="I40" s="60">
        <f t="shared" si="4"/>
        <v>600</v>
      </c>
      <c r="J40" s="59">
        <f t="shared" si="4"/>
        <v>38</v>
      </c>
      <c r="K40" s="132"/>
      <c r="L40" s="70"/>
      <c r="M40" s="70"/>
    </row>
    <row r="41" spans="1:13" ht="107.25" customHeight="1" thickBot="1" x14ac:dyDescent="0.3">
      <c r="B41" s="76"/>
      <c r="C41" s="75"/>
      <c r="D41" s="289" t="s">
        <v>90</v>
      </c>
      <c r="E41" s="289"/>
      <c r="F41" s="289"/>
      <c r="G41" s="289"/>
      <c r="H41" s="289"/>
      <c r="I41" s="75" t="s">
        <v>89</v>
      </c>
      <c r="J41" s="75"/>
      <c r="K41" s="58"/>
      <c r="L41" s="70"/>
      <c r="M41" s="70"/>
    </row>
    <row r="42" spans="1:13" ht="14.25" thickBot="1" x14ac:dyDescent="0.3">
      <c r="B42" s="74"/>
      <c r="C42" s="73" t="s">
        <v>152</v>
      </c>
      <c r="D42" s="72"/>
      <c r="E42" s="72"/>
      <c r="F42" s="72"/>
      <c r="G42" s="72"/>
      <c r="H42" s="72"/>
      <c r="I42" s="72"/>
      <c r="J42" s="71"/>
      <c r="K42" s="58"/>
      <c r="L42" s="70"/>
      <c r="M42" s="70"/>
    </row>
    <row r="43" spans="1:13" ht="204" customHeight="1" thickBot="1" x14ac:dyDescent="0.3">
      <c r="B43" s="69" t="s">
        <v>70</v>
      </c>
      <c r="C43" s="68" t="s">
        <v>151</v>
      </c>
      <c r="D43" s="51">
        <f t="shared" ref="D43:D49" si="5">I43/15</f>
        <v>6</v>
      </c>
      <c r="E43" s="51">
        <v>3</v>
      </c>
      <c r="F43" s="51">
        <v>0</v>
      </c>
      <c r="G43" s="51">
        <v>2</v>
      </c>
      <c r="H43" s="51">
        <v>1</v>
      </c>
      <c r="I43" s="51">
        <v>90</v>
      </c>
      <c r="J43" s="108">
        <v>5</v>
      </c>
      <c r="K43" s="22"/>
      <c r="L43" s="94" t="s">
        <v>150</v>
      </c>
      <c r="M43" s="94" t="s">
        <v>149</v>
      </c>
    </row>
    <row r="44" spans="1:13" ht="81.75" customHeight="1" thickBot="1" x14ac:dyDescent="0.3">
      <c r="B44" s="69" t="s">
        <v>70</v>
      </c>
      <c r="C44" s="114" t="s">
        <v>148</v>
      </c>
      <c r="D44" s="51">
        <f t="shared" si="5"/>
        <v>3</v>
      </c>
      <c r="E44" s="33">
        <v>1</v>
      </c>
      <c r="F44" s="33">
        <v>0</v>
      </c>
      <c r="G44" s="33">
        <v>2</v>
      </c>
      <c r="H44" s="33">
        <v>0</v>
      </c>
      <c r="I44" s="102">
        <v>45</v>
      </c>
      <c r="J44" s="106">
        <v>3</v>
      </c>
      <c r="K44" s="22"/>
      <c r="L44" s="85" t="s">
        <v>147</v>
      </c>
      <c r="M44" s="85" t="s">
        <v>146</v>
      </c>
    </row>
    <row r="45" spans="1:13" ht="135" customHeight="1" thickBot="1" x14ac:dyDescent="0.3">
      <c r="B45" s="69" t="s">
        <v>81</v>
      </c>
      <c r="C45" s="114" t="s">
        <v>145</v>
      </c>
      <c r="D45" s="51">
        <f t="shared" si="5"/>
        <v>6</v>
      </c>
      <c r="E45" s="51">
        <v>3</v>
      </c>
      <c r="F45" s="51">
        <v>0</v>
      </c>
      <c r="G45" s="51">
        <v>2</v>
      </c>
      <c r="H45" s="51">
        <v>1</v>
      </c>
      <c r="I45" s="102">
        <v>90</v>
      </c>
      <c r="J45" s="106">
        <v>6</v>
      </c>
      <c r="K45" s="22"/>
      <c r="L45" s="131"/>
      <c r="M45" s="130"/>
    </row>
    <row r="46" spans="1:13" ht="180" customHeight="1" thickBot="1" x14ac:dyDescent="0.3">
      <c r="B46" s="53" t="s">
        <v>95</v>
      </c>
      <c r="C46" s="52" t="s">
        <v>144</v>
      </c>
      <c r="D46" s="51">
        <f t="shared" si="5"/>
        <v>6</v>
      </c>
      <c r="E46" s="33">
        <v>3</v>
      </c>
      <c r="F46" s="102">
        <v>0</v>
      </c>
      <c r="G46" s="33">
        <v>2</v>
      </c>
      <c r="H46" s="102">
        <v>1</v>
      </c>
      <c r="I46" s="102">
        <v>90</v>
      </c>
      <c r="J46" s="101">
        <v>6</v>
      </c>
      <c r="K46" s="22"/>
      <c r="L46" s="85" t="s">
        <v>143</v>
      </c>
      <c r="M46" s="85" t="s">
        <v>142</v>
      </c>
    </row>
    <row r="47" spans="1:13" ht="192.75" customHeight="1" thickBot="1" x14ac:dyDescent="0.3">
      <c r="B47" s="129" t="s">
        <v>95</v>
      </c>
      <c r="C47" s="128" t="s">
        <v>141</v>
      </c>
      <c r="D47" s="51">
        <f t="shared" si="5"/>
        <v>6</v>
      </c>
      <c r="E47" s="80">
        <v>3</v>
      </c>
      <c r="F47" s="104">
        <v>0</v>
      </c>
      <c r="G47" s="80">
        <v>2</v>
      </c>
      <c r="H47" s="104">
        <v>1</v>
      </c>
      <c r="I47" s="104">
        <v>90</v>
      </c>
      <c r="J47" s="103">
        <v>6</v>
      </c>
      <c r="K47" s="127"/>
      <c r="L47" s="81"/>
      <c r="M47" s="81"/>
    </row>
    <row r="48" spans="1:13" ht="90" customHeight="1" thickBot="1" x14ac:dyDescent="0.3">
      <c r="B48" s="78" t="s">
        <v>81</v>
      </c>
      <c r="C48" s="78" t="s">
        <v>140</v>
      </c>
      <c r="D48" s="51">
        <f t="shared" si="5"/>
        <v>5</v>
      </c>
      <c r="E48" s="78">
        <v>3</v>
      </c>
      <c r="F48" s="78">
        <v>0</v>
      </c>
      <c r="G48" s="78">
        <v>1</v>
      </c>
      <c r="H48" s="78">
        <v>1</v>
      </c>
      <c r="I48" s="78">
        <v>75</v>
      </c>
      <c r="J48" s="78">
        <v>5</v>
      </c>
      <c r="L48" s="126"/>
      <c r="M48" s="126"/>
    </row>
    <row r="49" spans="2:13" ht="90" customHeight="1" thickBot="1" x14ac:dyDescent="0.3">
      <c r="B49" s="69" t="s">
        <v>70</v>
      </c>
      <c r="C49" s="114" t="s">
        <v>139</v>
      </c>
      <c r="D49" s="51">
        <f t="shared" si="5"/>
        <v>8</v>
      </c>
      <c r="E49" s="125">
        <v>0</v>
      </c>
      <c r="F49" s="125">
        <v>4</v>
      </c>
      <c r="G49" s="125">
        <v>0</v>
      </c>
      <c r="H49" s="125">
        <v>4</v>
      </c>
      <c r="I49" s="102">
        <v>120</v>
      </c>
      <c r="J49" s="124">
        <v>7</v>
      </c>
      <c r="K49" s="22"/>
      <c r="L49" s="123"/>
      <c r="M49" s="123"/>
    </row>
    <row r="50" spans="2:13" ht="14.25" thickBot="1" x14ac:dyDescent="0.3">
      <c r="B50" s="63"/>
      <c r="C50" s="62" t="s">
        <v>71</v>
      </c>
      <c r="D50" s="61">
        <f t="shared" ref="D50:J50" si="6">SUM(D43:D49)</f>
        <v>40</v>
      </c>
      <c r="E50" s="60">
        <f t="shared" si="6"/>
        <v>16</v>
      </c>
      <c r="F50" s="60">
        <f t="shared" si="6"/>
        <v>4</v>
      </c>
      <c r="G50" s="60">
        <f t="shared" si="6"/>
        <v>11</v>
      </c>
      <c r="H50" s="60">
        <f t="shared" si="6"/>
        <v>9</v>
      </c>
      <c r="I50" s="60">
        <f t="shared" si="6"/>
        <v>600</v>
      </c>
      <c r="J50" s="59">
        <f t="shared" si="6"/>
        <v>38</v>
      </c>
      <c r="K50" s="58"/>
      <c r="L50" s="70"/>
      <c r="M50" s="70"/>
    </row>
    <row r="51" spans="2:13" ht="87" customHeight="1" thickBot="1" x14ac:dyDescent="0.3">
      <c r="B51" s="76"/>
      <c r="C51" s="75"/>
      <c r="D51" s="289" t="s">
        <v>90</v>
      </c>
      <c r="E51" s="289"/>
      <c r="F51" s="289"/>
      <c r="G51" s="289"/>
      <c r="H51" s="75"/>
      <c r="I51" s="75" t="s">
        <v>89</v>
      </c>
      <c r="J51" s="75"/>
      <c r="K51" s="58"/>
      <c r="L51" s="70"/>
      <c r="M51" s="70"/>
    </row>
    <row r="52" spans="2:13" ht="14.25" thickBot="1" x14ac:dyDescent="0.3">
      <c r="B52" s="74"/>
      <c r="C52" s="73" t="s">
        <v>138</v>
      </c>
      <c r="D52" s="72"/>
      <c r="E52" s="72"/>
      <c r="F52" s="72"/>
      <c r="G52" s="72"/>
      <c r="H52" s="72"/>
      <c r="I52" s="72"/>
      <c r="J52" s="71"/>
      <c r="K52" s="58"/>
      <c r="L52" s="70"/>
      <c r="M52" s="70"/>
    </row>
    <row r="53" spans="2:13" ht="87" customHeight="1" thickBot="1" x14ac:dyDescent="0.3">
      <c r="B53" s="69" t="s">
        <v>70</v>
      </c>
      <c r="C53" s="68" t="s">
        <v>137</v>
      </c>
      <c r="D53" s="51">
        <f t="shared" ref="D53:D59" si="7">I53/15</f>
        <v>6</v>
      </c>
      <c r="E53" s="51">
        <v>3</v>
      </c>
      <c r="F53" s="51">
        <v>0</v>
      </c>
      <c r="G53" s="51">
        <v>2</v>
      </c>
      <c r="H53" s="51">
        <v>1</v>
      </c>
      <c r="I53" s="51">
        <v>90</v>
      </c>
      <c r="J53" s="108">
        <v>5</v>
      </c>
      <c r="K53" s="22"/>
      <c r="L53" s="94" t="s">
        <v>136</v>
      </c>
      <c r="M53" s="94" t="s">
        <v>135</v>
      </c>
    </row>
    <row r="54" spans="2:13" ht="84.75" customHeight="1" thickBot="1" x14ac:dyDescent="0.3">
      <c r="B54" s="69" t="s">
        <v>70</v>
      </c>
      <c r="C54" s="52" t="s">
        <v>134</v>
      </c>
      <c r="D54" s="51">
        <f t="shared" si="7"/>
        <v>3</v>
      </c>
      <c r="E54" s="33">
        <v>1</v>
      </c>
      <c r="F54" s="33">
        <v>0</v>
      </c>
      <c r="G54" s="33">
        <v>2</v>
      </c>
      <c r="H54" s="33">
        <v>0</v>
      </c>
      <c r="I54" s="33">
        <v>45</v>
      </c>
      <c r="J54" s="101">
        <v>3</v>
      </c>
      <c r="K54" s="22"/>
      <c r="L54" s="85" t="s">
        <v>119</v>
      </c>
      <c r="M54" s="85" t="s">
        <v>118</v>
      </c>
    </row>
    <row r="55" spans="2:13" ht="88.5" customHeight="1" thickBot="1" x14ac:dyDescent="0.3">
      <c r="B55" s="53" t="s">
        <v>81</v>
      </c>
      <c r="C55" s="52" t="s">
        <v>133</v>
      </c>
      <c r="D55" s="51">
        <f t="shared" si="7"/>
        <v>7</v>
      </c>
      <c r="E55" s="33">
        <v>3</v>
      </c>
      <c r="F55" s="33">
        <v>1</v>
      </c>
      <c r="G55" s="33">
        <v>2</v>
      </c>
      <c r="H55" s="33">
        <v>1</v>
      </c>
      <c r="I55" s="33">
        <v>105</v>
      </c>
      <c r="J55" s="101">
        <v>6</v>
      </c>
      <c r="K55" s="22"/>
      <c r="L55" s="85" t="s">
        <v>132</v>
      </c>
      <c r="M55" s="85" t="s">
        <v>131</v>
      </c>
    </row>
    <row r="56" spans="2:13" ht="88.5" customHeight="1" thickBot="1" x14ac:dyDescent="0.3">
      <c r="B56" s="53" t="s">
        <v>95</v>
      </c>
      <c r="C56" s="52" t="s">
        <v>130</v>
      </c>
      <c r="D56" s="51">
        <f t="shared" si="7"/>
        <v>7</v>
      </c>
      <c r="E56" s="33">
        <v>3</v>
      </c>
      <c r="F56" s="33">
        <v>1</v>
      </c>
      <c r="G56" s="33">
        <v>2</v>
      </c>
      <c r="H56" s="33">
        <v>1</v>
      </c>
      <c r="I56" s="33">
        <v>105</v>
      </c>
      <c r="J56" s="101">
        <v>6</v>
      </c>
      <c r="K56" s="22"/>
      <c r="L56" s="85"/>
      <c r="M56" s="85"/>
    </row>
    <row r="57" spans="2:13" ht="90.75" customHeight="1" thickBot="1" x14ac:dyDescent="0.3">
      <c r="B57" s="53" t="s">
        <v>81</v>
      </c>
      <c r="C57" s="52" t="s">
        <v>129</v>
      </c>
      <c r="D57" s="51">
        <f t="shared" si="7"/>
        <v>7</v>
      </c>
      <c r="E57" s="33">
        <v>3</v>
      </c>
      <c r="F57" s="33">
        <v>1</v>
      </c>
      <c r="G57" s="33">
        <v>2</v>
      </c>
      <c r="H57" s="33">
        <v>1</v>
      </c>
      <c r="I57" s="33">
        <v>105</v>
      </c>
      <c r="J57" s="101">
        <v>6</v>
      </c>
      <c r="K57" s="22"/>
      <c r="L57" s="85"/>
      <c r="M57" s="85"/>
    </row>
    <row r="58" spans="2:13" ht="88.5" customHeight="1" thickBot="1" x14ac:dyDescent="0.3">
      <c r="B58" s="53" t="s">
        <v>81</v>
      </c>
      <c r="C58" s="52" t="s">
        <v>128</v>
      </c>
      <c r="D58" s="51">
        <f t="shared" si="7"/>
        <v>5</v>
      </c>
      <c r="E58" s="80">
        <v>3</v>
      </c>
      <c r="F58" s="80">
        <v>0</v>
      </c>
      <c r="G58" s="80">
        <v>1</v>
      </c>
      <c r="H58" s="80">
        <v>1</v>
      </c>
      <c r="I58" s="33">
        <v>75</v>
      </c>
      <c r="J58" s="101">
        <v>5</v>
      </c>
      <c r="K58" s="22"/>
      <c r="L58" s="81"/>
      <c r="M58" s="81"/>
    </row>
    <row r="59" spans="2:13" ht="90" customHeight="1" thickBot="1" x14ac:dyDescent="0.3">
      <c r="B59" s="53" t="s">
        <v>81</v>
      </c>
      <c r="C59" s="52" t="s">
        <v>127</v>
      </c>
      <c r="D59" s="51">
        <f t="shared" si="7"/>
        <v>5</v>
      </c>
      <c r="E59" s="80">
        <v>3</v>
      </c>
      <c r="F59" s="80">
        <v>0</v>
      </c>
      <c r="G59" s="80">
        <v>1</v>
      </c>
      <c r="H59" s="80">
        <v>1</v>
      </c>
      <c r="I59" s="33">
        <v>75</v>
      </c>
      <c r="J59" s="101">
        <v>5</v>
      </c>
      <c r="K59" s="22"/>
      <c r="L59" s="122" t="s">
        <v>126</v>
      </c>
      <c r="M59" s="121" t="s">
        <v>125</v>
      </c>
    </row>
    <row r="60" spans="2:13" ht="14.25" thickBot="1" x14ac:dyDescent="0.3">
      <c r="B60" s="63"/>
      <c r="C60" s="62" t="s">
        <v>71</v>
      </c>
      <c r="D60" s="61">
        <f t="shared" ref="D60:J60" si="8">SUM(D53:D59)</f>
        <v>40</v>
      </c>
      <c r="E60" s="60">
        <f t="shared" si="8"/>
        <v>19</v>
      </c>
      <c r="F60" s="60">
        <f t="shared" si="8"/>
        <v>3</v>
      </c>
      <c r="G60" s="60">
        <f t="shared" si="8"/>
        <v>12</v>
      </c>
      <c r="H60" s="60">
        <f t="shared" si="8"/>
        <v>6</v>
      </c>
      <c r="I60" s="60">
        <f t="shared" si="8"/>
        <v>600</v>
      </c>
      <c r="J60" s="59">
        <f t="shared" si="8"/>
        <v>36</v>
      </c>
      <c r="K60" s="58"/>
      <c r="L60" s="70"/>
      <c r="M60" s="70"/>
    </row>
    <row r="61" spans="2:13" ht="88.5" customHeight="1" x14ac:dyDescent="0.25">
      <c r="B61" s="76"/>
      <c r="C61" s="120"/>
      <c r="D61" s="76"/>
      <c r="E61" s="76"/>
      <c r="F61" s="76"/>
      <c r="G61" s="76"/>
      <c r="H61" s="76"/>
      <c r="I61" s="76"/>
      <c r="J61" s="76"/>
      <c r="K61" s="58"/>
      <c r="L61" s="70"/>
      <c r="M61" s="70"/>
    </row>
    <row r="62" spans="2:13" ht="84.75" customHeight="1" thickBot="1" x14ac:dyDescent="0.3">
      <c r="B62" s="76"/>
      <c r="C62" s="119"/>
      <c r="D62" s="289" t="s">
        <v>90</v>
      </c>
      <c r="E62" s="289"/>
      <c r="F62" s="289"/>
      <c r="G62" s="289"/>
      <c r="H62" s="289"/>
      <c r="I62" s="75" t="s">
        <v>89</v>
      </c>
      <c r="J62" s="75"/>
      <c r="K62" s="58"/>
      <c r="L62" s="70"/>
      <c r="M62" s="70"/>
    </row>
    <row r="63" spans="2:13" ht="14.25" thickBot="1" x14ac:dyDescent="0.3">
      <c r="B63" s="74"/>
      <c r="C63" s="73" t="s">
        <v>124</v>
      </c>
      <c r="D63" s="72"/>
      <c r="E63" s="72"/>
      <c r="F63" s="72"/>
      <c r="G63" s="72"/>
      <c r="H63" s="72"/>
      <c r="I63" s="72"/>
      <c r="J63" s="71"/>
      <c r="K63" s="58"/>
      <c r="L63" s="70"/>
      <c r="M63" s="70"/>
    </row>
    <row r="64" spans="2:13" ht="74.25" customHeight="1" thickBot="1" x14ac:dyDescent="0.3">
      <c r="B64" s="69" t="s">
        <v>70</v>
      </c>
      <c r="C64" s="118" t="s">
        <v>123</v>
      </c>
      <c r="D64" s="51">
        <f t="shared" ref="D64:D70" si="9">I64/15</f>
        <v>6</v>
      </c>
      <c r="E64" s="51">
        <v>3</v>
      </c>
      <c r="F64" s="51">
        <v>0</v>
      </c>
      <c r="G64" s="51">
        <v>2</v>
      </c>
      <c r="H64" s="51">
        <v>1</v>
      </c>
      <c r="I64" s="51">
        <v>90</v>
      </c>
      <c r="J64" s="108">
        <v>5</v>
      </c>
      <c r="K64" s="22"/>
      <c r="L64" s="94" t="s">
        <v>122</v>
      </c>
      <c r="M64" s="94" t="s">
        <v>121</v>
      </c>
    </row>
    <row r="65" spans="2:13" ht="99" customHeight="1" thickBot="1" x14ac:dyDescent="0.3">
      <c r="B65" s="69" t="s">
        <v>70</v>
      </c>
      <c r="C65" s="105" t="s">
        <v>120</v>
      </c>
      <c r="D65" s="51">
        <f t="shared" si="9"/>
        <v>3</v>
      </c>
      <c r="E65" s="33">
        <v>1</v>
      </c>
      <c r="F65" s="33">
        <v>0</v>
      </c>
      <c r="G65" s="33">
        <v>2</v>
      </c>
      <c r="H65" s="33">
        <v>0</v>
      </c>
      <c r="I65" s="33">
        <v>45</v>
      </c>
      <c r="J65" s="101">
        <v>3</v>
      </c>
      <c r="K65" s="22"/>
      <c r="L65" s="85" t="s">
        <v>119</v>
      </c>
      <c r="M65" s="85" t="s">
        <v>118</v>
      </c>
    </row>
    <row r="66" spans="2:13" ht="101.25" customHeight="1" thickBot="1" x14ac:dyDescent="0.3">
      <c r="B66" s="53" t="s">
        <v>81</v>
      </c>
      <c r="C66" s="105" t="s">
        <v>21</v>
      </c>
      <c r="D66" s="51">
        <f t="shared" si="9"/>
        <v>6</v>
      </c>
      <c r="E66" s="33">
        <v>2</v>
      </c>
      <c r="F66" s="33">
        <v>0</v>
      </c>
      <c r="G66" s="33">
        <v>3</v>
      </c>
      <c r="H66" s="33">
        <v>1</v>
      </c>
      <c r="I66" s="33">
        <v>90</v>
      </c>
      <c r="J66" s="101">
        <v>6</v>
      </c>
      <c r="K66" s="22"/>
      <c r="L66" s="85"/>
      <c r="M66" s="85"/>
    </row>
    <row r="67" spans="2:13" ht="101.25" customHeight="1" thickBot="1" x14ac:dyDescent="0.3">
      <c r="B67" s="53" t="s">
        <v>81</v>
      </c>
      <c r="C67" s="105" t="s">
        <v>117</v>
      </c>
      <c r="D67" s="51">
        <f t="shared" si="9"/>
        <v>5</v>
      </c>
      <c r="E67" s="80">
        <v>2</v>
      </c>
      <c r="F67" s="80">
        <v>0</v>
      </c>
      <c r="G67" s="80">
        <v>2</v>
      </c>
      <c r="H67" s="80">
        <v>1</v>
      </c>
      <c r="I67" s="33">
        <v>75</v>
      </c>
      <c r="J67" s="101">
        <v>5</v>
      </c>
      <c r="K67" s="22"/>
      <c r="L67" s="85"/>
      <c r="M67" s="85"/>
    </row>
    <row r="68" spans="2:13" ht="90" customHeight="1" thickBot="1" x14ac:dyDescent="0.3">
      <c r="B68" s="53" t="s">
        <v>81</v>
      </c>
      <c r="C68" s="52" t="s">
        <v>116</v>
      </c>
      <c r="D68" s="51">
        <f t="shared" si="9"/>
        <v>8</v>
      </c>
      <c r="E68" s="33">
        <v>3</v>
      </c>
      <c r="F68" s="33">
        <v>1</v>
      </c>
      <c r="G68" s="33">
        <v>3</v>
      </c>
      <c r="H68" s="33">
        <v>1</v>
      </c>
      <c r="I68" s="33">
        <v>120</v>
      </c>
      <c r="J68" s="101">
        <v>7</v>
      </c>
      <c r="K68" s="22"/>
      <c r="L68" s="85"/>
      <c r="M68" s="85"/>
    </row>
    <row r="69" spans="2:13" ht="90" customHeight="1" thickBot="1" x14ac:dyDescent="0.3">
      <c r="B69" s="53" t="s">
        <v>81</v>
      </c>
      <c r="C69" s="105" t="s">
        <v>115</v>
      </c>
      <c r="D69" s="51">
        <f t="shared" si="9"/>
        <v>6</v>
      </c>
      <c r="E69" s="80">
        <v>3</v>
      </c>
      <c r="F69" s="80">
        <v>1</v>
      </c>
      <c r="G69" s="80">
        <v>2</v>
      </c>
      <c r="H69" s="80">
        <v>0</v>
      </c>
      <c r="I69" s="33">
        <v>90</v>
      </c>
      <c r="J69" s="101">
        <v>5</v>
      </c>
      <c r="K69" s="22"/>
      <c r="L69" s="81"/>
      <c r="M69" s="81"/>
    </row>
    <row r="70" spans="2:13" ht="90" customHeight="1" thickBot="1" x14ac:dyDescent="0.3">
      <c r="B70" s="53" t="s">
        <v>81</v>
      </c>
      <c r="C70" s="105" t="s">
        <v>114</v>
      </c>
      <c r="D70" s="51">
        <f t="shared" si="9"/>
        <v>6</v>
      </c>
      <c r="E70" s="80">
        <v>3</v>
      </c>
      <c r="F70" s="104">
        <v>0</v>
      </c>
      <c r="G70" s="80">
        <v>2</v>
      </c>
      <c r="H70" s="104">
        <v>1</v>
      </c>
      <c r="I70" s="104">
        <v>90</v>
      </c>
      <c r="J70" s="103">
        <v>6</v>
      </c>
      <c r="K70" s="22"/>
      <c r="L70" s="91" t="s">
        <v>113</v>
      </c>
      <c r="M70" s="91" t="s">
        <v>112</v>
      </c>
    </row>
    <row r="71" spans="2:13" ht="14.25" thickBot="1" x14ac:dyDescent="0.3">
      <c r="B71" s="63"/>
      <c r="C71" s="62" t="s">
        <v>71</v>
      </c>
      <c r="D71" s="61">
        <f t="shared" ref="D71:J71" si="10">SUM(D64:D70)</f>
        <v>40</v>
      </c>
      <c r="E71" s="60">
        <f t="shared" si="10"/>
        <v>17</v>
      </c>
      <c r="F71" s="60">
        <f t="shared" si="10"/>
        <v>2</v>
      </c>
      <c r="G71" s="60">
        <f t="shared" si="10"/>
        <v>16</v>
      </c>
      <c r="H71" s="60">
        <f t="shared" si="10"/>
        <v>5</v>
      </c>
      <c r="I71" s="60">
        <f t="shared" si="10"/>
        <v>600</v>
      </c>
      <c r="J71" s="59">
        <f t="shared" si="10"/>
        <v>37</v>
      </c>
      <c r="K71" s="58"/>
      <c r="L71" s="70"/>
      <c r="M71" s="70"/>
    </row>
    <row r="72" spans="2:13" ht="71.25" customHeight="1" thickBot="1" x14ac:dyDescent="0.3">
      <c r="B72" s="76"/>
      <c r="C72" s="117"/>
      <c r="D72" s="289" t="s">
        <v>90</v>
      </c>
      <c r="E72" s="289"/>
      <c r="F72" s="289"/>
      <c r="G72" s="289"/>
      <c r="H72" s="289"/>
      <c r="I72" s="75" t="s">
        <v>89</v>
      </c>
      <c r="J72" s="75"/>
      <c r="K72" s="58"/>
      <c r="L72" s="70"/>
      <c r="M72" s="70"/>
    </row>
    <row r="73" spans="2:13" ht="14.25" thickBot="1" x14ac:dyDescent="0.3">
      <c r="B73" s="74"/>
      <c r="C73" s="116" t="s">
        <v>111</v>
      </c>
      <c r="D73" s="72"/>
      <c r="E73" s="72"/>
      <c r="F73" s="115"/>
      <c r="G73" s="72"/>
      <c r="H73" s="72"/>
      <c r="I73" s="72"/>
      <c r="J73" s="71"/>
      <c r="K73" s="58"/>
      <c r="L73" s="70"/>
      <c r="M73" s="70"/>
    </row>
    <row r="74" spans="2:13" ht="167.25" customHeight="1" thickBot="1" x14ac:dyDescent="0.3">
      <c r="B74" s="69" t="s">
        <v>70</v>
      </c>
      <c r="C74" s="68" t="s">
        <v>110</v>
      </c>
      <c r="D74" s="51">
        <f t="shared" ref="D74:D80" si="11">I74/15</f>
        <v>6</v>
      </c>
      <c r="E74" s="51">
        <v>3</v>
      </c>
      <c r="F74" s="51">
        <v>0</v>
      </c>
      <c r="G74" s="51">
        <v>2</v>
      </c>
      <c r="H74" s="51">
        <v>1</v>
      </c>
      <c r="I74" s="51">
        <v>90</v>
      </c>
      <c r="J74" s="108">
        <v>5</v>
      </c>
      <c r="K74" s="22"/>
      <c r="L74" s="94" t="s">
        <v>109</v>
      </c>
      <c r="M74" s="94" t="s">
        <v>108</v>
      </c>
    </row>
    <row r="75" spans="2:13" ht="149.25" customHeight="1" thickBot="1" x14ac:dyDescent="0.3">
      <c r="B75" s="69" t="s">
        <v>81</v>
      </c>
      <c r="C75" s="114" t="s">
        <v>107</v>
      </c>
      <c r="D75" s="51">
        <f t="shared" si="11"/>
        <v>5</v>
      </c>
      <c r="E75" s="102">
        <v>3</v>
      </c>
      <c r="F75" s="102">
        <v>0</v>
      </c>
      <c r="G75" s="102">
        <v>1</v>
      </c>
      <c r="H75" s="102">
        <v>1</v>
      </c>
      <c r="I75" s="102">
        <v>75</v>
      </c>
      <c r="J75" s="106">
        <v>5</v>
      </c>
      <c r="K75" s="22"/>
      <c r="L75" s="107"/>
      <c r="M75" s="107"/>
    </row>
    <row r="76" spans="2:13" ht="149.25" customHeight="1" thickBot="1" x14ac:dyDescent="0.3">
      <c r="B76" s="113" t="s">
        <v>81</v>
      </c>
      <c r="C76" s="112" t="s">
        <v>106</v>
      </c>
      <c r="D76" s="51">
        <f t="shared" si="11"/>
        <v>5</v>
      </c>
      <c r="E76" s="102">
        <v>3</v>
      </c>
      <c r="F76" s="102">
        <v>0</v>
      </c>
      <c r="G76" s="102">
        <v>1</v>
      </c>
      <c r="H76" s="102">
        <v>1</v>
      </c>
      <c r="I76" s="102">
        <v>75</v>
      </c>
      <c r="J76" s="106">
        <v>5</v>
      </c>
      <c r="K76" s="111"/>
      <c r="L76" s="85"/>
      <c r="M76" s="85"/>
    </row>
    <row r="77" spans="2:13" ht="195.75" customHeight="1" thickBot="1" x14ac:dyDescent="0.3">
      <c r="B77" s="53" t="s">
        <v>81</v>
      </c>
      <c r="C77" s="52" t="s">
        <v>105</v>
      </c>
      <c r="D77" s="51">
        <f t="shared" si="11"/>
        <v>5</v>
      </c>
      <c r="E77" s="102">
        <v>2</v>
      </c>
      <c r="F77" s="102">
        <v>0</v>
      </c>
      <c r="G77" s="102">
        <v>2</v>
      </c>
      <c r="H77" s="102">
        <v>1</v>
      </c>
      <c r="I77" s="33">
        <v>75</v>
      </c>
      <c r="J77" s="101">
        <v>5</v>
      </c>
      <c r="K77" s="22"/>
      <c r="L77" s="85"/>
      <c r="M77" s="85"/>
    </row>
    <row r="78" spans="2:13" ht="90" customHeight="1" thickBot="1" x14ac:dyDescent="0.3">
      <c r="B78" s="53" t="s">
        <v>95</v>
      </c>
      <c r="C78" s="52" t="s">
        <v>104</v>
      </c>
      <c r="D78" s="51">
        <f t="shared" si="11"/>
        <v>6</v>
      </c>
      <c r="E78" s="51">
        <v>3</v>
      </c>
      <c r="F78" s="51">
        <v>0</v>
      </c>
      <c r="G78" s="51">
        <v>2</v>
      </c>
      <c r="H78" s="51">
        <v>1</v>
      </c>
      <c r="I78" s="51">
        <v>90</v>
      </c>
      <c r="J78" s="108">
        <v>5</v>
      </c>
      <c r="K78" s="22"/>
      <c r="L78" s="85"/>
      <c r="M78" s="85"/>
    </row>
    <row r="79" spans="2:13" ht="90" customHeight="1" thickBot="1" x14ac:dyDescent="0.3">
      <c r="B79" s="53" t="s">
        <v>81</v>
      </c>
      <c r="C79" s="52" t="s">
        <v>103</v>
      </c>
      <c r="D79" s="51">
        <f t="shared" si="11"/>
        <v>5</v>
      </c>
      <c r="E79" s="102">
        <v>3</v>
      </c>
      <c r="F79" s="102">
        <v>0</v>
      </c>
      <c r="G79" s="102">
        <v>1</v>
      </c>
      <c r="H79" s="102">
        <v>1</v>
      </c>
      <c r="I79" s="102">
        <v>75</v>
      </c>
      <c r="J79" s="106">
        <v>5</v>
      </c>
      <c r="K79" s="22"/>
      <c r="L79" s="77"/>
      <c r="M79" s="110"/>
    </row>
    <row r="80" spans="2:13" ht="90" customHeight="1" thickBot="1" x14ac:dyDescent="0.3">
      <c r="B80" s="53" t="s">
        <v>70</v>
      </c>
      <c r="C80" s="52" t="s">
        <v>102</v>
      </c>
      <c r="D80" s="51">
        <f t="shared" si="11"/>
        <v>8</v>
      </c>
      <c r="E80" s="50">
        <v>0</v>
      </c>
      <c r="F80" s="50">
        <v>4</v>
      </c>
      <c r="G80" s="50">
        <v>0</v>
      </c>
      <c r="H80" s="50">
        <v>4</v>
      </c>
      <c r="I80" s="33">
        <v>120</v>
      </c>
      <c r="J80" s="49">
        <v>7</v>
      </c>
      <c r="K80" s="22"/>
      <c r="L80" s="48"/>
      <c r="M80" s="48"/>
    </row>
    <row r="81" spans="1:13" ht="14.25" thickBot="1" x14ac:dyDescent="0.3">
      <c r="B81" s="63"/>
      <c r="C81" s="62" t="s">
        <v>71</v>
      </c>
      <c r="D81" s="61">
        <f t="shared" ref="D81:J81" si="12">SUM(D74:D80)</f>
        <v>40</v>
      </c>
      <c r="E81" s="60">
        <f t="shared" si="12"/>
        <v>17</v>
      </c>
      <c r="F81" s="60">
        <f t="shared" si="12"/>
        <v>4</v>
      </c>
      <c r="G81" s="60">
        <f t="shared" si="12"/>
        <v>9</v>
      </c>
      <c r="H81" s="60">
        <f t="shared" si="12"/>
        <v>10</v>
      </c>
      <c r="I81" s="60">
        <f t="shared" si="12"/>
        <v>600</v>
      </c>
      <c r="J81" s="59">
        <f t="shared" si="12"/>
        <v>37</v>
      </c>
      <c r="K81" s="58"/>
      <c r="L81" s="70"/>
      <c r="M81" s="70"/>
    </row>
    <row r="82" spans="1:13" ht="105" customHeight="1" thickBot="1" x14ac:dyDescent="0.3">
      <c r="B82" s="76"/>
      <c r="C82" s="75"/>
      <c r="D82" s="289" t="s">
        <v>90</v>
      </c>
      <c r="E82" s="289"/>
      <c r="F82" s="289"/>
      <c r="G82" s="289"/>
      <c r="H82" s="289"/>
      <c r="I82" s="75" t="s">
        <v>89</v>
      </c>
      <c r="J82" s="75"/>
      <c r="K82" s="58"/>
      <c r="L82" s="70"/>
      <c r="M82" s="70"/>
    </row>
    <row r="83" spans="1:13" ht="14.25" thickBot="1" x14ac:dyDescent="0.3">
      <c r="B83" s="74"/>
      <c r="C83" s="73" t="s">
        <v>101</v>
      </c>
      <c r="D83" s="72"/>
      <c r="E83" s="72"/>
      <c r="F83" s="72"/>
      <c r="G83" s="72"/>
      <c r="H83" s="72"/>
      <c r="I83" s="72"/>
      <c r="J83" s="71"/>
      <c r="K83" s="58"/>
      <c r="L83" s="109"/>
      <c r="M83" s="109"/>
    </row>
    <row r="84" spans="1:13" ht="135" customHeight="1" thickBot="1" x14ac:dyDescent="0.3">
      <c r="B84" s="69" t="s">
        <v>70</v>
      </c>
      <c r="C84" s="68" t="s">
        <v>100</v>
      </c>
      <c r="D84" s="51">
        <f t="shared" ref="D84:D92" si="13">I84/15</f>
        <v>6</v>
      </c>
      <c r="E84" s="51">
        <v>3</v>
      </c>
      <c r="F84" s="51">
        <v>0</v>
      </c>
      <c r="G84" s="51">
        <v>2</v>
      </c>
      <c r="H84" s="51">
        <v>1</v>
      </c>
      <c r="I84" s="51">
        <v>90</v>
      </c>
      <c r="J84" s="108">
        <v>5</v>
      </c>
      <c r="K84" s="22"/>
      <c r="L84" s="107" t="s">
        <v>99</v>
      </c>
      <c r="M84" s="107" t="s">
        <v>98</v>
      </c>
    </row>
    <row r="85" spans="1:13" ht="122.25" customHeight="1" thickBot="1" x14ac:dyDescent="0.3">
      <c r="B85" s="53" t="s">
        <v>95</v>
      </c>
      <c r="C85" s="52" t="s">
        <v>97</v>
      </c>
      <c r="D85" s="51">
        <f t="shared" si="13"/>
        <v>5</v>
      </c>
      <c r="E85" s="102">
        <v>3</v>
      </c>
      <c r="F85" s="102">
        <v>0</v>
      </c>
      <c r="G85" s="102">
        <v>1</v>
      </c>
      <c r="H85" s="102">
        <v>1</v>
      </c>
      <c r="I85" s="102">
        <v>75</v>
      </c>
      <c r="J85" s="106">
        <v>5</v>
      </c>
      <c r="K85" s="22"/>
      <c r="L85" s="85"/>
      <c r="M85" s="85"/>
    </row>
    <row r="86" spans="1:13" ht="99" customHeight="1" thickBot="1" x14ac:dyDescent="0.3">
      <c r="B86" s="53" t="s">
        <v>81</v>
      </c>
      <c r="C86" s="105" t="s">
        <v>96</v>
      </c>
      <c r="D86" s="51">
        <f t="shared" si="13"/>
        <v>6</v>
      </c>
      <c r="E86" s="80">
        <v>3</v>
      </c>
      <c r="F86" s="104">
        <v>0</v>
      </c>
      <c r="G86" s="80">
        <v>2</v>
      </c>
      <c r="H86" s="104">
        <v>1</v>
      </c>
      <c r="I86" s="104">
        <v>90</v>
      </c>
      <c r="J86" s="103">
        <v>6</v>
      </c>
      <c r="K86" s="22"/>
      <c r="L86" s="85"/>
      <c r="M86" s="85"/>
    </row>
    <row r="87" spans="1:13" ht="99" customHeight="1" thickBot="1" x14ac:dyDescent="0.3">
      <c r="B87" s="53" t="s">
        <v>95</v>
      </c>
      <c r="C87" s="52" t="s">
        <v>94</v>
      </c>
      <c r="D87" s="51">
        <f t="shared" si="13"/>
        <v>5</v>
      </c>
      <c r="E87" s="102">
        <v>2</v>
      </c>
      <c r="F87" s="102">
        <v>0</v>
      </c>
      <c r="G87" s="102">
        <v>2</v>
      </c>
      <c r="H87" s="102">
        <v>1</v>
      </c>
      <c r="I87" s="33">
        <v>75</v>
      </c>
      <c r="J87" s="101">
        <v>5</v>
      </c>
      <c r="K87" s="22"/>
      <c r="L87" s="85"/>
      <c r="M87" s="85"/>
    </row>
    <row r="88" spans="1:13" ht="90" customHeight="1" thickBot="1" x14ac:dyDescent="0.3">
      <c r="B88" s="53" t="s">
        <v>81</v>
      </c>
      <c r="C88" s="52" t="s">
        <v>93</v>
      </c>
      <c r="D88" s="51">
        <f t="shared" si="13"/>
        <v>6</v>
      </c>
      <c r="E88" s="33">
        <v>3</v>
      </c>
      <c r="F88" s="33">
        <v>0</v>
      </c>
      <c r="G88" s="33">
        <v>2</v>
      </c>
      <c r="H88" s="33">
        <v>1</v>
      </c>
      <c r="I88" s="33">
        <v>90</v>
      </c>
      <c r="J88" s="101">
        <v>5</v>
      </c>
      <c r="K88" s="22"/>
      <c r="L88" s="85"/>
      <c r="M88" s="85"/>
    </row>
    <row r="89" spans="1:13" ht="90" customHeight="1" thickBot="1" x14ac:dyDescent="0.3">
      <c r="B89" s="166" t="s">
        <v>76</v>
      </c>
      <c r="C89" s="167" t="s">
        <v>217</v>
      </c>
      <c r="D89" s="168">
        <f t="shared" si="13"/>
        <v>6</v>
      </c>
      <c r="E89" s="169">
        <v>3</v>
      </c>
      <c r="F89" s="169">
        <v>0</v>
      </c>
      <c r="G89" s="169">
        <v>2</v>
      </c>
      <c r="H89" s="169">
        <v>1</v>
      </c>
      <c r="I89" s="169">
        <v>90</v>
      </c>
      <c r="J89" s="170">
        <v>6</v>
      </c>
      <c r="K89" s="22"/>
      <c r="L89" s="172" t="s">
        <v>218</v>
      </c>
      <c r="M89" s="171" t="s">
        <v>219</v>
      </c>
    </row>
    <row r="90" spans="1:13" ht="90" customHeight="1" thickBot="1" x14ac:dyDescent="0.3">
      <c r="B90" s="53" t="s">
        <v>76</v>
      </c>
      <c r="C90" s="52" t="s">
        <v>92</v>
      </c>
      <c r="D90" s="51">
        <f t="shared" si="13"/>
        <v>6</v>
      </c>
      <c r="E90" s="33">
        <v>3</v>
      </c>
      <c r="F90" s="33">
        <v>0</v>
      </c>
      <c r="G90" s="33">
        <v>2</v>
      </c>
      <c r="H90" s="33">
        <v>1</v>
      </c>
      <c r="I90" s="33">
        <v>90</v>
      </c>
      <c r="J90" s="101">
        <v>6</v>
      </c>
      <c r="K90" s="22"/>
      <c r="L90" s="81"/>
      <c r="M90" s="81"/>
    </row>
    <row r="91" spans="1:13" ht="90" customHeight="1" thickBot="1" x14ac:dyDescent="0.3">
      <c r="B91" s="53" t="s">
        <v>76</v>
      </c>
      <c r="C91" s="52" t="s">
        <v>91</v>
      </c>
      <c r="D91" s="51">
        <f t="shared" si="13"/>
        <v>6</v>
      </c>
      <c r="E91" s="33">
        <v>3</v>
      </c>
      <c r="F91" s="33">
        <v>0</v>
      </c>
      <c r="G91" s="33">
        <v>2</v>
      </c>
      <c r="H91" s="33">
        <v>1</v>
      </c>
      <c r="I91" s="33">
        <v>90</v>
      </c>
      <c r="J91" s="101">
        <v>6</v>
      </c>
      <c r="K91" s="22"/>
      <c r="L91" s="100"/>
      <c r="M91" s="100"/>
    </row>
    <row r="92" spans="1:13" ht="90" customHeight="1" thickBot="1" x14ac:dyDescent="0.3">
      <c r="B92" s="53" t="s">
        <v>76</v>
      </c>
      <c r="C92" s="52" t="s">
        <v>91</v>
      </c>
      <c r="D92" s="51">
        <f t="shared" si="13"/>
        <v>6</v>
      </c>
      <c r="E92" s="33">
        <v>3</v>
      </c>
      <c r="F92" s="33">
        <v>0</v>
      </c>
      <c r="G92" s="33">
        <v>2</v>
      </c>
      <c r="H92" s="33">
        <v>1</v>
      </c>
      <c r="I92" s="33">
        <v>90</v>
      </c>
      <c r="J92" s="101">
        <v>6</v>
      </c>
      <c r="K92" s="22"/>
      <c r="L92" s="100"/>
      <c r="M92" s="100"/>
    </row>
    <row r="93" spans="1:13" ht="14.25" thickBot="1" x14ac:dyDescent="0.3">
      <c r="B93" s="63"/>
      <c r="C93" s="62" t="s">
        <v>71</v>
      </c>
      <c r="D93" s="61">
        <f t="shared" ref="D93:J93" si="14">SUM(D84:D92)</f>
        <v>52</v>
      </c>
      <c r="E93" s="60">
        <f t="shared" si="14"/>
        <v>26</v>
      </c>
      <c r="F93" s="60">
        <f t="shared" si="14"/>
        <v>0</v>
      </c>
      <c r="G93" s="60">
        <f t="shared" si="14"/>
        <v>17</v>
      </c>
      <c r="H93" s="60">
        <f t="shared" si="14"/>
        <v>9</v>
      </c>
      <c r="I93" s="60">
        <f t="shared" si="14"/>
        <v>780</v>
      </c>
      <c r="J93" s="59">
        <f t="shared" si="14"/>
        <v>50</v>
      </c>
      <c r="K93" s="58"/>
      <c r="L93" s="70"/>
      <c r="M93" s="70"/>
    </row>
    <row r="94" spans="1:13" ht="111" customHeight="1" thickBot="1" x14ac:dyDescent="0.3">
      <c r="B94" s="76"/>
      <c r="C94" s="75"/>
      <c r="D94" s="289" t="s">
        <v>90</v>
      </c>
      <c r="E94" s="289"/>
      <c r="F94" s="289"/>
      <c r="G94" s="289"/>
      <c r="H94" s="289"/>
      <c r="I94" s="75" t="s">
        <v>89</v>
      </c>
      <c r="J94" s="75"/>
      <c r="K94" s="58"/>
      <c r="L94" s="70"/>
      <c r="M94" s="70"/>
    </row>
    <row r="95" spans="1:13" ht="14.25" thickBot="1" x14ac:dyDescent="0.3">
      <c r="B95" s="74"/>
      <c r="C95" s="73" t="s">
        <v>88</v>
      </c>
      <c r="D95" s="72"/>
      <c r="E95" s="72"/>
      <c r="F95" s="72"/>
      <c r="G95" s="72"/>
      <c r="H95" s="72"/>
      <c r="I95" s="72"/>
      <c r="J95" s="71"/>
      <c r="K95" s="58"/>
      <c r="L95" s="70"/>
      <c r="M95" s="70"/>
    </row>
    <row r="96" spans="1:13" s="92" customFormat="1" ht="99.75" customHeight="1" thickBot="1" x14ac:dyDescent="0.3">
      <c r="A96" s="99"/>
      <c r="B96" s="98" t="s">
        <v>70</v>
      </c>
      <c r="C96" s="97" t="s">
        <v>87</v>
      </c>
      <c r="D96" s="51">
        <f t="shared" ref="D96:D102" si="15">I96/15</f>
        <v>6</v>
      </c>
      <c r="E96" s="51">
        <v>3</v>
      </c>
      <c r="F96" s="51">
        <v>0</v>
      </c>
      <c r="G96" s="51">
        <v>2</v>
      </c>
      <c r="H96" s="51">
        <v>1</v>
      </c>
      <c r="I96" s="96">
        <v>90</v>
      </c>
      <c r="J96" s="95">
        <v>5</v>
      </c>
      <c r="K96" s="22"/>
      <c r="L96" s="94" t="s">
        <v>86</v>
      </c>
      <c r="M96" s="94" t="s">
        <v>85</v>
      </c>
    </row>
    <row r="97" spans="1:14" ht="68.25" customHeight="1" thickBot="1" x14ac:dyDescent="0.3">
      <c r="B97" s="83" t="s">
        <v>81</v>
      </c>
      <c r="C97" s="82" t="s">
        <v>84</v>
      </c>
      <c r="D97" s="51">
        <f t="shared" si="15"/>
        <v>6</v>
      </c>
      <c r="E97" s="80">
        <v>3</v>
      </c>
      <c r="F97" s="80">
        <v>0</v>
      </c>
      <c r="G97" s="80">
        <v>2</v>
      </c>
      <c r="H97" s="80">
        <v>1</v>
      </c>
      <c r="I97" s="79">
        <v>90</v>
      </c>
      <c r="J97" s="79">
        <v>6</v>
      </c>
      <c r="K97" s="22"/>
      <c r="L97" s="85"/>
      <c r="M97" s="85"/>
    </row>
    <row r="98" spans="1:14" ht="87" customHeight="1" thickBot="1" x14ac:dyDescent="0.35">
      <c r="A98" s="89"/>
      <c r="B98" s="93" t="s">
        <v>81</v>
      </c>
      <c r="C98" s="78" t="s">
        <v>83</v>
      </c>
      <c r="D98" s="51">
        <f t="shared" si="15"/>
        <v>5</v>
      </c>
      <c r="E98" s="78">
        <v>2</v>
      </c>
      <c r="F98" s="78">
        <v>0</v>
      </c>
      <c r="G98" s="78">
        <v>2</v>
      </c>
      <c r="H98" s="78">
        <v>1</v>
      </c>
      <c r="I98" s="78">
        <v>75</v>
      </c>
      <c r="J98" s="78">
        <v>5</v>
      </c>
      <c r="K98" s="92"/>
      <c r="L98" s="91"/>
      <c r="M98" s="90"/>
    </row>
    <row r="99" spans="1:14" ht="107.25" customHeight="1" thickBot="1" x14ac:dyDescent="0.3">
      <c r="A99" s="89"/>
      <c r="B99" s="87" t="s">
        <v>81</v>
      </c>
      <c r="C99" s="86" t="s">
        <v>82</v>
      </c>
      <c r="D99" s="51">
        <f t="shared" si="15"/>
        <v>6</v>
      </c>
      <c r="E99" s="33">
        <v>3</v>
      </c>
      <c r="F99" s="33">
        <v>0</v>
      </c>
      <c r="G99" s="33">
        <v>2</v>
      </c>
      <c r="H99" s="33">
        <v>1</v>
      </c>
      <c r="I99" s="88">
        <v>90</v>
      </c>
      <c r="J99" s="88">
        <v>6</v>
      </c>
      <c r="K99" s="22"/>
      <c r="L99" s="85"/>
      <c r="M99" s="85"/>
    </row>
    <row r="100" spans="1:14" ht="123" customHeight="1" thickBot="1" x14ac:dyDescent="0.3">
      <c r="B100" s="87" t="s">
        <v>81</v>
      </c>
      <c r="C100" s="86" t="s">
        <v>80</v>
      </c>
      <c r="D100" s="51">
        <f t="shared" si="15"/>
        <v>5</v>
      </c>
      <c r="E100" s="78">
        <v>2</v>
      </c>
      <c r="F100" s="78">
        <v>0</v>
      </c>
      <c r="G100" s="78">
        <v>2</v>
      </c>
      <c r="H100" s="78">
        <v>1</v>
      </c>
      <c r="I100" s="78">
        <v>75</v>
      </c>
      <c r="J100" s="78">
        <v>5</v>
      </c>
      <c r="K100" s="22"/>
      <c r="L100" s="85" t="s">
        <v>79</v>
      </c>
      <c r="M100" s="84" t="s">
        <v>78</v>
      </c>
    </row>
    <row r="101" spans="1:14" ht="90" customHeight="1" thickBot="1" x14ac:dyDescent="0.3">
      <c r="B101" s="83" t="s">
        <v>76</v>
      </c>
      <c r="C101" s="82" t="s">
        <v>77</v>
      </c>
      <c r="D101" s="51">
        <f t="shared" si="15"/>
        <v>6</v>
      </c>
      <c r="E101" s="80">
        <v>3</v>
      </c>
      <c r="F101" s="80">
        <v>0</v>
      </c>
      <c r="G101" s="80">
        <v>2</v>
      </c>
      <c r="H101" s="80">
        <v>1</v>
      </c>
      <c r="I101" s="79">
        <v>90</v>
      </c>
      <c r="J101" s="79">
        <v>5</v>
      </c>
      <c r="K101" s="22"/>
      <c r="L101" s="81"/>
      <c r="M101" s="81"/>
    </row>
    <row r="102" spans="1:14" ht="90" customHeight="1" x14ac:dyDescent="0.25">
      <c r="B102" s="78" t="s">
        <v>76</v>
      </c>
      <c r="C102" s="78" t="s">
        <v>75</v>
      </c>
      <c r="D102" s="51">
        <f t="shared" si="15"/>
        <v>6</v>
      </c>
      <c r="E102" s="80">
        <v>3</v>
      </c>
      <c r="F102" s="80">
        <v>0</v>
      </c>
      <c r="G102" s="80">
        <v>2</v>
      </c>
      <c r="H102" s="80">
        <v>1</v>
      </c>
      <c r="I102" s="79">
        <v>90</v>
      </c>
      <c r="J102" s="79">
        <v>5</v>
      </c>
      <c r="K102" s="78"/>
      <c r="L102" s="77"/>
      <c r="M102" s="77"/>
    </row>
    <row r="103" spans="1:14" ht="14.25" thickBot="1" x14ac:dyDescent="0.3"/>
    <row r="104" spans="1:14" ht="14.25" thickBot="1" x14ac:dyDescent="0.3">
      <c r="B104" s="63"/>
      <c r="C104" s="62" t="s">
        <v>71</v>
      </c>
      <c r="D104" s="61">
        <f t="shared" ref="D104:J104" si="16">SUM(D96:D102)</f>
        <v>40</v>
      </c>
      <c r="E104" s="60">
        <f t="shared" si="16"/>
        <v>19</v>
      </c>
      <c r="F104" s="60">
        <f t="shared" si="16"/>
        <v>0</v>
      </c>
      <c r="G104" s="60">
        <f t="shared" si="16"/>
        <v>14</v>
      </c>
      <c r="H104" s="60">
        <f t="shared" si="16"/>
        <v>7</v>
      </c>
      <c r="I104" s="60">
        <f t="shared" si="16"/>
        <v>600</v>
      </c>
      <c r="J104" s="59">
        <f t="shared" si="16"/>
        <v>37</v>
      </c>
      <c r="K104" s="58"/>
      <c r="L104" s="70"/>
      <c r="M104" s="70"/>
    </row>
    <row r="105" spans="1:14" ht="14.25" thickBot="1" x14ac:dyDescent="0.3">
      <c r="B105" s="76"/>
      <c r="C105" s="75"/>
      <c r="D105" s="75"/>
      <c r="E105" s="75"/>
      <c r="F105" s="75"/>
      <c r="G105" s="75"/>
      <c r="H105" s="75"/>
      <c r="I105" s="75"/>
      <c r="J105" s="75"/>
      <c r="K105" s="58"/>
      <c r="L105" s="70"/>
      <c r="M105" s="70"/>
    </row>
    <row r="106" spans="1:14" ht="14.25" thickBot="1" x14ac:dyDescent="0.3">
      <c r="B106" s="74"/>
      <c r="C106" s="73" t="s">
        <v>74</v>
      </c>
      <c r="D106" s="72"/>
      <c r="E106" s="72"/>
      <c r="F106" s="72"/>
      <c r="G106" s="72"/>
      <c r="H106" s="72"/>
      <c r="I106" s="72"/>
      <c r="J106" s="71"/>
      <c r="K106" s="58"/>
      <c r="L106" s="70"/>
      <c r="M106" s="70"/>
    </row>
    <row r="107" spans="1:14" ht="149.25" hidden="1" thickBot="1" x14ac:dyDescent="0.3">
      <c r="B107" s="69" t="s">
        <v>70</v>
      </c>
      <c r="C107" s="68" t="s">
        <v>69</v>
      </c>
      <c r="D107" s="67">
        <v>40</v>
      </c>
      <c r="E107" s="67">
        <v>0</v>
      </c>
      <c r="F107" s="67">
        <v>20</v>
      </c>
      <c r="G107" s="67">
        <v>0</v>
      </c>
      <c r="H107" s="67">
        <v>20</v>
      </c>
      <c r="I107" s="67">
        <v>600</v>
      </c>
      <c r="J107" s="66">
        <v>38</v>
      </c>
      <c r="K107" s="22"/>
      <c r="L107" s="65" t="s">
        <v>73</v>
      </c>
      <c r="M107" s="65" t="s">
        <v>72</v>
      </c>
      <c r="N107" s="64"/>
    </row>
    <row r="108" spans="1:14" ht="14.25" hidden="1" thickBot="1" x14ac:dyDescent="0.3">
      <c r="B108" s="63"/>
      <c r="C108" s="62" t="s">
        <v>71</v>
      </c>
      <c r="D108" s="61">
        <f t="shared" ref="D108:J108" si="17">SUM(D107:D107)</f>
        <v>40</v>
      </c>
      <c r="E108" s="60">
        <f t="shared" si="17"/>
        <v>0</v>
      </c>
      <c r="F108" s="60">
        <f t="shared" si="17"/>
        <v>20</v>
      </c>
      <c r="G108" s="60">
        <f t="shared" si="17"/>
        <v>0</v>
      </c>
      <c r="H108" s="60">
        <f t="shared" si="17"/>
        <v>20</v>
      </c>
      <c r="I108" s="60">
        <f t="shared" si="17"/>
        <v>600</v>
      </c>
      <c r="J108" s="59">
        <f t="shared" si="17"/>
        <v>38</v>
      </c>
      <c r="K108" s="58"/>
      <c r="L108" s="57"/>
      <c r="M108" s="57"/>
    </row>
    <row r="109" spans="1:14" ht="14.25" hidden="1" thickBot="1" x14ac:dyDescent="0.3">
      <c r="E109" s="56"/>
      <c r="F109" s="56"/>
      <c r="G109" s="56"/>
      <c r="H109" s="56"/>
      <c r="I109" s="56"/>
      <c r="J109" s="56"/>
      <c r="K109" s="55"/>
      <c r="M109" s="54"/>
    </row>
    <row r="110" spans="1:14" ht="14.25" hidden="1" thickBot="1" x14ac:dyDescent="0.3"/>
    <row r="111" spans="1:14" ht="14.25" hidden="1" thickBot="1" x14ac:dyDescent="0.3"/>
    <row r="112" spans="1:14" ht="14.25" hidden="1" thickBot="1" x14ac:dyDescent="0.3"/>
    <row r="113" ht="14.25" hidden="1" thickBot="1" x14ac:dyDescent="0.3"/>
    <row r="114" ht="14.25" hidden="1" thickBot="1" x14ac:dyDescent="0.3"/>
    <row r="115" ht="14.25" hidden="1" thickBot="1" x14ac:dyDescent="0.3"/>
    <row r="116" ht="14.25" hidden="1" thickBot="1" x14ac:dyDescent="0.3"/>
    <row r="117" ht="14.25" hidden="1" thickBot="1" x14ac:dyDescent="0.3"/>
    <row r="118" ht="14.25" hidden="1" thickBot="1" x14ac:dyDescent="0.3"/>
    <row r="119" ht="14.25" hidden="1" thickBot="1" x14ac:dyDescent="0.3"/>
    <row r="120" ht="14.25" hidden="1" thickBot="1" x14ac:dyDescent="0.3"/>
    <row r="121" ht="14.25" hidden="1" thickBot="1" x14ac:dyDescent="0.3"/>
    <row r="122" ht="14.25" hidden="1" thickBot="1" x14ac:dyDescent="0.3"/>
    <row r="123" ht="14.25" hidden="1" thickBot="1" x14ac:dyDescent="0.3"/>
    <row r="124" ht="14.25" hidden="1" thickBot="1" x14ac:dyDescent="0.3"/>
    <row r="125" ht="14.25" hidden="1" thickBot="1" x14ac:dyDescent="0.3"/>
    <row r="126" ht="14.25" hidden="1" thickBot="1" x14ac:dyDescent="0.3"/>
    <row r="127" ht="14.25" hidden="1" thickBot="1" x14ac:dyDescent="0.3"/>
    <row r="128" ht="14.25" hidden="1" thickBot="1" x14ac:dyDescent="0.3"/>
    <row r="129" ht="14.25" hidden="1" thickBot="1" x14ac:dyDescent="0.3"/>
    <row r="130" ht="14.25" hidden="1" thickBot="1" x14ac:dyDescent="0.3"/>
    <row r="131" ht="14.25" hidden="1" thickBot="1" x14ac:dyDescent="0.3"/>
    <row r="132" ht="14.25" hidden="1" thickBot="1" x14ac:dyDescent="0.3"/>
    <row r="133" ht="14.25" hidden="1" thickBot="1" x14ac:dyDescent="0.3"/>
    <row r="134" ht="14.25" hidden="1" thickBot="1" x14ac:dyDescent="0.3"/>
    <row r="135" ht="14.25" hidden="1" thickBot="1" x14ac:dyDescent="0.3"/>
    <row r="136" ht="14.25" hidden="1" thickBot="1" x14ac:dyDescent="0.3"/>
    <row r="137" ht="14.25" hidden="1" thickBot="1" x14ac:dyDescent="0.3"/>
    <row r="138" ht="14.25" hidden="1" thickBot="1" x14ac:dyDescent="0.3"/>
    <row r="139" ht="14.25" hidden="1" thickBot="1" x14ac:dyDescent="0.3"/>
    <row r="140" ht="14.25" hidden="1" thickBot="1" x14ac:dyDescent="0.3"/>
    <row r="141" ht="14.25" hidden="1" thickBot="1" x14ac:dyDescent="0.3"/>
    <row r="142" ht="14.25" hidden="1" thickBot="1" x14ac:dyDescent="0.3"/>
    <row r="143" ht="14.25" hidden="1" thickBot="1" x14ac:dyDescent="0.3"/>
    <row r="144" ht="14.25" hidden="1" thickBot="1" x14ac:dyDescent="0.3"/>
    <row r="145" ht="14.25" hidden="1" thickBot="1" x14ac:dyDescent="0.3"/>
    <row r="146" ht="14.25" hidden="1" thickBot="1" x14ac:dyDescent="0.3"/>
    <row r="147" ht="14.25" hidden="1" thickBot="1" x14ac:dyDescent="0.3"/>
    <row r="148" ht="14.25" hidden="1" thickBot="1" x14ac:dyDescent="0.3"/>
    <row r="149" ht="14.25" hidden="1" thickBot="1" x14ac:dyDescent="0.3"/>
    <row r="150" ht="14.25" hidden="1" thickBot="1" x14ac:dyDescent="0.3"/>
    <row r="151" ht="14.25" hidden="1" thickBot="1" x14ac:dyDescent="0.3"/>
    <row r="152" ht="14.25" hidden="1" thickBot="1" x14ac:dyDescent="0.3"/>
    <row r="153" ht="14.25" hidden="1" thickBot="1" x14ac:dyDescent="0.3"/>
    <row r="154" ht="14.25" hidden="1" thickBot="1" x14ac:dyDescent="0.3"/>
    <row r="155" ht="14.25" hidden="1" thickBot="1" x14ac:dyDescent="0.3"/>
    <row r="156" ht="14.25" hidden="1" thickBot="1" x14ac:dyDescent="0.3"/>
    <row r="157" ht="14.25" hidden="1" thickBot="1" x14ac:dyDescent="0.3"/>
    <row r="158" ht="14.25" hidden="1" thickBot="1" x14ac:dyDescent="0.3"/>
    <row r="159" ht="14.25" hidden="1" thickBot="1" x14ac:dyDescent="0.3"/>
    <row r="160" ht="14.25" hidden="1" thickBot="1" x14ac:dyDescent="0.3"/>
    <row r="161" ht="14.25" hidden="1" thickBot="1" x14ac:dyDescent="0.3"/>
    <row r="162" ht="14.25" hidden="1" thickBot="1" x14ac:dyDescent="0.3"/>
    <row r="163" ht="14.25" hidden="1" thickBot="1" x14ac:dyDescent="0.3"/>
    <row r="164" ht="14.25" hidden="1" thickBot="1" x14ac:dyDescent="0.3"/>
    <row r="165" ht="14.25" hidden="1" thickBot="1" x14ac:dyDescent="0.3"/>
    <row r="166" ht="14.25" hidden="1" thickBot="1" x14ac:dyDescent="0.3"/>
    <row r="167" ht="14.25" hidden="1" thickBot="1" x14ac:dyDescent="0.3"/>
    <row r="168" ht="14.25" hidden="1" thickBot="1" x14ac:dyDescent="0.3"/>
    <row r="169" ht="14.25" hidden="1" thickBot="1" x14ac:dyDescent="0.3"/>
    <row r="170" ht="14.25" hidden="1" thickBot="1" x14ac:dyDescent="0.3"/>
    <row r="171" ht="14.25" hidden="1" thickBot="1" x14ac:dyDescent="0.3"/>
    <row r="172" ht="14.25" hidden="1" thickBot="1" x14ac:dyDescent="0.3"/>
    <row r="173" ht="14.25" hidden="1" thickBot="1" x14ac:dyDescent="0.3"/>
    <row r="174" ht="14.25" hidden="1" thickBot="1" x14ac:dyDescent="0.3"/>
    <row r="175" ht="14.25" hidden="1" thickBot="1" x14ac:dyDescent="0.3"/>
    <row r="176" ht="14.25" hidden="1" thickBot="1" x14ac:dyDescent="0.3"/>
    <row r="177" ht="14.25" hidden="1" thickBot="1" x14ac:dyDescent="0.3"/>
    <row r="178" ht="14.25" hidden="1" thickBot="1" x14ac:dyDescent="0.3"/>
    <row r="179" ht="14.25" hidden="1" thickBot="1" x14ac:dyDescent="0.3"/>
    <row r="180" ht="14.25" hidden="1" thickBot="1" x14ac:dyDescent="0.3"/>
    <row r="181" ht="14.25" hidden="1" thickBot="1" x14ac:dyDescent="0.3"/>
    <row r="182" ht="14.25" hidden="1" thickBot="1" x14ac:dyDescent="0.3"/>
    <row r="183" ht="14.25" hidden="1" thickBot="1" x14ac:dyDescent="0.3"/>
    <row r="184" ht="14.25" hidden="1" thickBot="1" x14ac:dyDescent="0.3"/>
    <row r="185" ht="14.25" hidden="1" thickBot="1" x14ac:dyDescent="0.3"/>
    <row r="186" ht="14.25" hidden="1" thickBot="1" x14ac:dyDescent="0.3"/>
    <row r="187" ht="14.25" hidden="1" thickBot="1" x14ac:dyDescent="0.3"/>
    <row r="188" ht="14.25" hidden="1" thickBot="1" x14ac:dyDescent="0.3"/>
    <row r="189" ht="14.25" hidden="1" thickBot="1" x14ac:dyDescent="0.3"/>
    <row r="190" ht="14.25" hidden="1" thickBot="1" x14ac:dyDescent="0.3"/>
    <row r="191" ht="14.25" hidden="1" thickBot="1" x14ac:dyDescent="0.3"/>
    <row r="192" ht="14.25" hidden="1" thickBot="1" x14ac:dyDescent="0.3"/>
    <row r="193" ht="14.25" hidden="1" thickBot="1" x14ac:dyDescent="0.3"/>
    <row r="194" ht="14.25" hidden="1" thickBot="1" x14ac:dyDescent="0.3"/>
    <row r="195" ht="14.25" hidden="1" thickBot="1" x14ac:dyDescent="0.3"/>
    <row r="196" ht="14.25" hidden="1" thickBot="1" x14ac:dyDescent="0.3"/>
    <row r="197" ht="14.25" hidden="1" thickBot="1" x14ac:dyDescent="0.3"/>
    <row r="198" ht="14.25" hidden="1" thickBot="1" x14ac:dyDescent="0.3"/>
    <row r="199" ht="14.25" hidden="1" thickBot="1" x14ac:dyDescent="0.3"/>
    <row r="200" ht="14.25" hidden="1" thickBot="1" x14ac:dyDescent="0.3"/>
    <row r="201" ht="14.25" hidden="1" thickBot="1" x14ac:dyDescent="0.3"/>
    <row r="202" ht="14.25" hidden="1" thickBot="1" x14ac:dyDescent="0.3"/>
    <row r="203" ht="14.25" hidden="1" thickBot="1" x14ac:dyDescent="0.3"/>
    <row r="204" ht="14.25" hidden="1" thickBot="1" x14ac:dyDescent="0.3"/>
    <row r="205" ht="14.25" hidden="1" thickBot="1" x14ac:dyDescent="0.3"/>
    <row r="206" ht="14.25" hidden="1" thickBot="1" x14ac:dyDescent="0.3"/>
    <row r="207" ht="14.25" hidden="1" thickBot="1" x14ac:dyDescent="0.3"/>
    <row r="208" ht="14.25" hidden="1" thickBot="1" x14ac:dyDescent="0.3"/>
    <row r="209" ht="14.25" hidden="1" thickBot="1" x14ac:dyDescent="0.3"/>
    <row r="210" ht="14.25" hidden="1" thickBot="1" x14ac:dyDescent="0.3"/>
    <row r="211" ht="14.25" hidden="1" thickBot="1" x14ac:dyDescent="0.3"/>
    <row r="212" ht="14.25" hidden="1" thickBot="1" x14ac:dyDescent="0.3"/>
    <row r="213" ht="14.25" hidden="1" thickBot="1" x14ac:dyDescent="0.3"/>
    <row r="214" ht="14.25" hidden="1" thickBot="1" x14ac:dyDescent="0.3"/>
    <row r="215" ht="14.25" hidden="1" thickBot="1" x14ac:dyDescent="0.3"/>
    <row r="216" ht="14.25" hidden="1" thickBot="1" x14ac:dyDescent="0.3"/>
    <row r="217" ht="14.25" hidden="1" thickBot="1" x14ac:dyDescent="0.3"/>
    <row r="218" ht="14.25" hidden="1" thickBot="1" x14ac:dyDescent="0.3"/>
    <row r="219" ht="14.25" hidden="1" thickBot="1" x14ac:dyDescent="0.3"/>
    <row r="220" ht="14.25" hidden="1" thickBot="1" x14ac:dyDescent="0.3"/>
    <row r="221" ht="14.25" hidden="1" thickBot="1" x14ac:dyDescent="0.3"/>
    <row r="222" ht="14.25" hidden="1" thickBot="1" x14ac:dyDescent="0.3"/>
    <row r="223" ht="14.25" hidden="1" thickBot="1" x14ac:dyDescent="0.3"/>
    <row r="224" ht="14.25" hidden="1" thickBot="1" x14ac:dyDescent="0.3"/>
    <row r="225" spans="2:13" ht="14.25" hidden="1" thickBot="1" x14ac:dyDescent="0.3"/>
    <row r="226" spans="2:13" ht="14.25" hidden="1" thickBot="1" x14ac:dyDescent="0.3"/>
    <row r="227" spans="2:13" ht="14.25" hidden="1" thickBot="1" x14ac:dyDescent="0.3"/>
    <row r="228" spans="2:13" ht="14.25" hidden="1" thickBot="1" x14ac:dyDescent="0.3"/>
    <row r="229" spans="2:13" ht="14.25" hidden="1" thickBot="1" x14ac:dyDescent="0.3"/>
    <row r="230" spans="2:13" ht="14.25" hidden="1" thickBot="1" x14ac:dyDescent="0.3"/>
    <row r="231" spans="2:13" ht="14.25" hidden="1" thickBot="1" x14ac:dyDescent="0.3"/>
    <row r="232" spans="2:13" ht="14.25" hidden="1" thickBot="1" x14ac:dyDescent="0.3"/>
    <row r="233" spans="2:13" ht="14.25" hidden="1" thickBot="1" x14ac:dyDescent="0.3"/>
    <row r="234" spans="2:13" ht="14.25" hidden="1" thickBot="1" x14ac:dyDescent="0.3"/>
    <row r="235" spans="2:13" ht="14.25" hidden="1" thickBot="1" x14ac:dyDescent="0.3"/>
    <row r="236" spans="2:13" ht="14.25" hidden="1" thickBot="1" x14ac:dyDescent="0.3"/>
    <row r="237" spans="2:13" ht="14.25" hidden="1" thickBot="1" x14ac:dyDescent="0.3"/>
    <row r="238" spans="2:13" ht="14.25" hidden="1" thickBot="1" x14ac:dyDescent="0.3"/>
    <row r="239" spans="2:13" ht="14.25" hidden="1" thickBot="1" x14ac:dyDescent="0.3"/>
    <row r="240" spans="2:13" ht="14.25" thickBot="1" x14ac:dyDescent="0.3">
      <c r="B240" s="53" t="s">
        <v>70</v>
      </c>
      <c r="C240" s="52" t="s">
        <v>69</v>
      </c>
      <c r="D240" s="51">
        <v>40</v>
      </c>
      <c r="E240" s="50">
        <v>0</v>
      </c>
      <c r="F240" s="50">
        <v>20</v>
      </c>
      <c r="G240" s="50">
        <v>0</v>
      </c>
      <c r="H240" s="50">
        <v>20</v>
      </c>
      <c r="I240" s="33">
        <v>120</v>
      </c>
      <c r="J240" s="49">
        <v>38</v>
      </c>
      <c r="K240" s="22"/>
      <c r="L240" s="48"/>
      <c r="M240" s="48"/>
    </row>
    <row r="241" x14ac:dyDescent="0.25"/>
  </sheetData>
  <mergeCells count="24">
    <mergeCell ref="G2:M2"/>
    <mergeCell ref="C4:D4"/>
    <mergeCell ref="E4:J4"/>
    <mergeCell ref="C5:D5"/>
    <mergeCell ref="E5:J5"/>
    <mergeCell ref="M5:O5"/>
    <mergeCell ref="A33:A37"/>
    <mergeCell ref="D41:H41"/>
    <mergeCell ref="C6:D6"/>
    <mergeCell ref="E6:J6"/>
    <mergeCell ref="M6:O6"/>
    <mergeCell ref="C7:D7"/>
    <mergeCell ref="E7:J7"/>
    <mergeCell ref="M7:O7"/>
    <mergeCell ref="C8:D8"/>
    <mergeCell ref="E8:J8"/>
    <mergeCell ref="M8:O8"/>
    <mergeCell ref="D21:G21"/>
    <mergeCell ref="D31:H31"/>
    <mergeCell ref="D82:H82"/>
    <mergeCell ref="D94:H94"/>
    <mergeCell ref="D51:G51"/>
    <mergeCell ref="D62:H62"/>
    <mergeCell ref="D72:H72"/>
  </mergeCells>
  <printOptions horizontalCentered="1" verticalCentered="1"/>
  <pageMargins left="0.70866141732283472" right="0.70866141732283472" top="0.55118110236220474" bottom="0.55118110236220474" header="0.31496062992125984" footer="0.31496062992125984"/>
  <pageSetup scale="50" orientation="landscape" r:id="rId1"/>
  <headerFooter>
    <oddFooter>Página &amp;P</oddFooter>
  </headerFooter>
  <rowBreaks count="7" manualBreakCount="7">
    <brk id="29" max="16383" man="1"/>
    <brk id="39" max="16383" man="1"/>
    <brk id="48" max="16383" man="1"/>
    <brk id="59" max="16383" man="1"/>
    <brk id="69" max="16383" man="1"/>
    <brk id="79" max="16383" man="1"/>
    <brk id="91"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Formato de cambios</vt:lpstr>
      <vt:lpstr>Prog d'estudios</vt:lpstr>
      <vt:lpstr>Bibliografia</vt:lpstr>
      <vt:lpstr>PLAN DE ESTUDIOS</vt:lpstr>
      <vt:lpstr>'Formato de cambios'!Área_de_impresión</vt:lpstr>
      <vt:lpstr>'Prog d''estudios'!Área_de_impresión</vt:lpstr>
      <vt:lpstr>'PLAN DE ESTUDIOS'!OLE_LINK1</vt:lpstr>
      <vt:lpstr>'Formato de cambios'!Títulos_a_imprimir</vt:lpstr>
      <vt:lpstr>'PLAN DE ESTUDIOS'!Títulos_a_imprimir</vt:lpstr>
    </vt:vector>
  </TitlesOfParts>
  <Company>Secretaria de Educacion Publica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Huerta</dc:creator>
  <cp:lastModifiedBy>Carlos Alberto Huerta Aguilar</cp:lastModifiedBy>
  <cp:lastPrinted>2018-06-04T14:24:30Z</cp:lastPrinted>
  <dcterms:created xsi:type="dcterms:W3CDTF">2013-03-01T20:25:46Z</dcterms:created>
  <dcterms:modified xsi:type="dcterms:W3CDTF">2019-03-11T22:57:32Z</dcterms:modified>
</cp:coreProperties>
</file>